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22C07B3-73A7-4C81-81D7-6741CDCE5C3F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Planilha Pontuação" sheetId="1" r:id="rId1"/>
    <sheet name="Pontuação" sheetId="2" state="hidden" r:id="rId2"/>
  </sheets>
  <calcPr calcId="179021"/>
  <extLst>
    <ext uri="GoogleSheetsCustomDataVersion2">
      <go:sheetsCustomData xmlns:go="http://customooxmlschemas.google.com/" r:id="rId6" roundtripDataChecksum="iDU/qdE34xrwSCQ9aBNaDjVDTreAbJ/wDkR1KG2LC0s="/>
    </ext>
  </extLst>
</workbook>
</file>

<file path=xl/calcChain.xml><?xml version="1.0" encoding="utf-8"?>
<calcChain xmlns="http://schemas.openxmlformats.org/spreadsheetml/2006/main">
  <c r="H67" i="1" l="1"/>
  <c r="I67" i="1" s="1"/>
  <c r="H66" i="1"/>
  <c r="I66" i="1" s="1"/>
  <c r="H65" i="1"/>
  <c r="I65" i="1" s="1"/>
  <c r="H64" i="1"/>
  <c r="I64" i="1" s="1"/>
  <c r="H62" i="1"/>
  <c r="I62" i="1" s="1"/>
  <c r="H61" i="1"/>
  <c r="I61" i="1" s="1"/>
  <c r="H60" i="1"/>
  <c r="I60" i="1" s="1"/>
  <c r="H59" i="1"/>
  <c r="I59" i="1" s="1"/>
  <c r="H58" i="1"/>
  <c r="I58" i="1" s="1"/>
  <c r="H56" i="1"/>
  <c r="I56" i="1" s="1"/>
  <c r="H55" i="1"/>
  <c r="I55" i="1" s="1"/>
  <c r="H54" i="1"/>
  <c r="I54" i="1" s="1"/>
  <c r="H52" i="1"/>
  <c r="I52" i="1" s="1"/>
  <c r="H50" i="1"/>
  <c r="I50" i="1" s="1"/>
  <c r="H49" i="1"/>
  <c r="I49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0" i="1"/>
  <c r="I30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2" i="1"/>
  <c r="I12" i="1" s="1"/>
  <c r="H11" i="1"/>
  <c r="I11" i="1" s="1"/>
  <c r="H10" i="1"/>
  <c r="I10" i="1" s="1"/>
  <c r="I2" i="1"/>
  <c r="I68" i="1" l="1"/>
</calcChain>
</file>

<file path=xl/sharedStrings.xml><?xml version="1.0" encoding="utf-8"?>
<sst xmlns="http://schemas.openxmlformats.org/spreadsheetml/2006/main" count="191" uniqueCount="136">
  <si>
    <t>PLANILHA DE PONTUAÇÃO DO CURRÍCULO LATTES</t>
  </si>
  <si>
    <t>Proponente:</t>
  </si>
  <si>
    <t>PRODUÇÃO</t>
  </si>
  <si>
    <t>Pontuação por Item</t>
  </si>
  <si>
    <t>Total da Pontuação por Item</t>
  </si>
  <si>
    <t>Indicar o ISSN ou ISBN das publicações</t>
  </si>
  <si>
    <t>Total</t>
  </si>
  <si>
    <t>1. ARTIGOS PUBLICADOS EM PERIÓDICOS CIENTÍFICOS com  ISSN  (Somente trabalhos publicados com número do volume e das páginas ou D.O.I).</t>
  </si>
  <si>
    <t>Cada artigo poderá ser classificado de acordo com o Qualis OU pelo Fator de Impacto. O PROPONENTE DEVERÁ ESCOLHER UMA DAS CLASSIFICAÇÕES PARA CADA ARTIGO CONSIDERANDO A MELHOR PONTUAÇÃO ENTRE QUALIS OU FATOR DE IMPACTO PARA CADA ARTIGO</t>
  </si>
  <si>
    <t>1.1. CLASSIFICAÇÃO POR QUALIS</t>
  </si>
  <si>
    <t xml:space="preserve">1.1.1. Qualis A1   </t>
  </si>
  <si>
    <t>1.1.2. Qualis A2</t>
  </si>
  <si>
    <t>1.1.3. Qualis A3</t>
  </si>
  <si>
    <t>1.1.4. Qualis A4</t>
  </si>
  <si>
    <t>1.1.5. Qualis B1</t>
  </si>
  <si>
    <t>1.1.6. Qualis B2</t>
  </si>
  <si>
    <t>1.1.7. Qualis B3</t>
  </si>
  <si>
    <t>1.1.8. Qualis B4</t>
  </si>
  <si>
    <t>1.1.9. Qualis C (ou Sem Qualis)</t>
  </si>
  <si>
    <t>1.2  CLASSIFICAÇÃO POR FATOR DE IMPACTO JCR</t>
  </si>
  <si>
    <t xml:space="preserve">1.2.1.  F.I. &gt; 5,0 </t>
  </si>
  <si>
    <t>1.2.2. 4,0 &lt; F.I. = 5,0</t>
  </si>
  <si>
    <t>1.2.3. 3,0 &lt; F.I. = 4,0</t>
  </si>
  <si>
    <t>1.2.4. 2,0 &lt; F.I. = 3,0</t>
  </si>
  <si>
    <t>1.2.5. 1,6 &lt; F.I. =  2,0</t>
  </si>
  <si>
    <t>1.2.6. 1,2 &lt; F.I.  = 1,6</t>
  </si>
  <si>
    <t>1.2.7.  0,8 &lt;  F.I.  = 1,2</t>
  </si>
  <si>
    <t>1.2.8.  0,5 &lt;  F.I.  = 0,8</t>
  </si>
  <si>
    <t>1.2.9. Fator de Impacto  até 0,5</t>
  </si>
  <si>
    <t>1.3 PUBLICAÇÃO EM REVISTA DE EXTENSÃO</t>
  </si>
  <si>
    <t>1.3.1 Artigos em Revista de Extensão</t>
  </si>
  <si>
    <t xml:space="preserve"> </t>
  </si>
  <si>
    <t>2. ARTIGOS COMPLETOS E RESUMOS PUBLICADOS EM ANAIS DE EVENTOS (máximo 5 por ano para cada item)</t>
  </si>
  <si>
    <t>2.1. Artigo completo publicado em Anais de evento de âmbito Internacional</t>
  </si>
  <si>
    <t>2.2. Artigo completo publicado em Anais de evento de âmbito nacional</t>
  </si>
  <si>
    <t>2.3. Artigo completo publicado em Anais de evento de âmbito regional</t>
  </si>
  <si>
    <t>2.4.  Resumo expandido publicado em Anais de evento de âmbito internacional</t>
  </si>
  <si>
    <t>2.5.  Resumo expandido publicado em Anais de evento de âmbito nacional</t>
  </si>
  <si>
    <t>2.6.  Resumo publicado em Anais de evento de âmbito internacional</t>
  </si>
  <si>
    <t>2.7.  Resumo publicado em Anais de evento de âmbito nacional</t>
  </si>
  <si>
    <t>2.8.  Resumo ou resumo expandido publicado em Anais de evento de âmbito regional ou Salão de Iniciação Científica  (ex.: SIEPE)</t>
  </si>
  <si>
    <t>3. LIVROS com ISBN</t>
  </si>
  <si>
    <t>3.1. Livro - publicado por editora internacional</t>
  </si>
  <si>
    <t>3.2. Livro - publicado por editora nacional</t>
  </si>
  <si>
    <t>3.3. Livro publicado sem conselho editorial</t>
  </si>
  <si>
    <t>3.4. Livro organizado</t>
  </si>
  <si>
    <t>3.5. Capítulos em livro - publicado por editora internacional</t>
  </si>
  <si>
    <t>3.6. Capítulos em livro - publicado por editora nacional</t>
  </si>
  <si>
    <t xml:space="preserve">3.7. Tradução de livro </t>
  </si>
  <si>
    <t>4. PRODUÇÃO ARTISTICO-CULTURAL (máximo 5 por ano para cada item)</t>
  </si>
  <si>
    <t>4.1. PRODUÇÃO ARTISTICO-CULTURAL – filme, composição musical, direção ou produção (com registro e/ou divulgação)</t>
  </si>
  <si>
    <t>4.2. PRODUÇÃO ARTISTICO-CULTURAL –  exposição ou recital; gravação musical; atuação musical, teatral, em filme ou vídeo; projetos arquitetônicos (com registro e/ou divulgação)</t>
  </si>
  <si>
    <t>5. ORIENTAÇÃO NA EXTENSÃO (máximo 5 por ano para cada item)</t>
  </si>
  <si>
    <r>
      <rPr>
        <sz val="10"/>
        <color rgb="FF000000"/>
        <rFont val="Calibri"/>
      </rPr>
      <t xml:space="preserve">5.1. Orientação de discente de graduação ou pós-graduação </t>
    </r>
    <r>
      <rPr>
        <b/>
        <sz val="10"/>
        <color rgb="FF000000"/>
        <rFont val="Calibri"/>
      </rPr>
      <t>concluída</t>
    </r>
    <r>
      <rPr>
        <sz val="10"/>
        <color rgb="FF000000"/>
        <rFont val="Calibri"/>
      </rPr>
      <t xml:space="preserve"> em </t>
    </r>
    <r>
      <rPr>
        <b/>
        <sz val="10"/>
        <color rgb="FF000000"/>
        <rFont val="Calibri"/>
      </rPr>
      <t>Ações de Extensão</t>
    </r>
    <r>
      <rPr>
        <sz val="10"/>
        <color rgb="FF000000"/>
        <rFont val="Calibri"/>
      </rPr>
      <t xml:space="preserve"> - nº de alunos por ano</t>
    </r>
  </si>
  <si>
    <t xml:space="preserve">6. PARTICIPAÇÃO EM AÇÕES DE EXTENSÃO (PROJETOS, PROGRAMAS, CURSOS, EVENTOS E PRESTAÇÕES DE SERVIÇO) </t>
  </si>
  <si>
    <t>6.1. Coordenação de Ação de Extensão - nº  de ações por ano</t>
  </si>
  <si>
    <t>6.2. Membro da Equipe Executora de Ações de Extensão - nº  de ações por ano</t>
  </si>
  <si>
    <t>6.3. Docente Titular de Componente Curricular com CH de Extensão</t>
  </si>
  <si>
    <t>7. DESENVOLVIMENTO DE TECNOLOGIAS</t>
  </si>
  <si>
    <t>7.1. Patente concedida</t>
  </si>
  <si>
    <t>7.2. Patente depositada</t>
  </si>
  <si>
    <t>7.3. Marca concedida</t>
  </si>
  <si>
    <t>7.4. Marca depositada</t>
  </si>
  <si>
    <t>7.5. Registro de Software, cultivar (protegido ou registrado), desenho industrial, marca registrada ou topografia de CI</t>
  </si>
  <si>
    <t>8. GESTÃO ACADÊMICA</t>
  </si>
  <si>
    <t>8.1. Cargos de Direção, Coordenação Acadêmica, Administrativa, de Curso ou de Coordenadoria</t>
  </si>
  <si>
    <t>8.2. Coordenador(a) da Comissão Local de Extensão</t>
  </si>
  <si>
    <t>8.3. Membro da Comissão Local de Extensão</t>
  </si>
  <si>
    <t>8.4. Supervisor(a) de extensão de curso de graduação</t>
  </si>
  <si>
    <t>MÉDIA FINAL:</t>
  </si>
  <si>
    <t>Ensino</t>
  </si>
  <si>
    <t>Pesquisa</t>
  </si>
  <si>
    <t>Extensão</t>
  </si>
  <si>
    <t>Modalidades</t>
  </si>
  <si>
    <t>PLANILHA BLOQUEADA</t>
  </si>
  <si>
    <t>Selecione a modalidade que irá concorrer</t>
  </si>
  <si>
    <t>Ensino e Monitoria e Componentes curriculares</t>
  </si>
  <si>
    <t>Pesquisa, pesquisa, desenvolvimento tecnológico e inovação</t>
  </si>
  <si>
    <t>Extensão e cultura</t>
  </si>
  <si>
    <t>Ações sociais, culturais e de atenção à diversidade no âmbito da comunidade acadêmica</t>
  </si>
  <si>
    <t>MAX5</t>
  </si>
  <si>
    <t>MAX 10</t>
  </si>
  <si>
    <t>CNPq</t>
  </si>
  <si>
    <t>Sim</t>
  </si>
  <si>
    <t>Não</t>
  </si>
  <si>
    <t>Áreas de Conhecimento/Áreas de Avaliação</t>
  </si>
  <si>
    <t>Ciências Agrárias - Ciência de Alimentos</t>
  </si>
  <si>
    <t>Ciências Agrárias - Ciências Agrárias I</t>
  </si>
  <si>
    <t>Ciências Agrárias - Medicina Veterinária</t>
  </si>
  <si>
    <t>Ciências Agrárias - Zootecnia/Recursos Pesqueiros</t>
  </si>
  <si>
    <t>Ciências Biológicas - Biodiversidade</t>
  </si>
  <si>
    <t>Ciências Biológicas - Ciências Biológicas I</t>
  </si>
  <si>
    <t>Ciências Biológicas - Ciências Biológicas II</t>
  </si>
  <si>
    <t>Ciências Biológicas - Ciências Biológicas III</t>
  </si>
  <si>
    <t>Ciências da Saúde - Educação Física</t>
  </si>
  <si>
    <t>Ciências da Saúde - Enfermagem</t>
  </si>
  <si>
    <t>Ciências da Saúde - Farmácia</t>
  </si>
  <si>
    <t>Ciências da Saúde - Medicina I</t>
  </si>
  <si>
    <t>Ciências da Saúde - Medicina II</t>
  </si>
  <si>
    <t>Ciências da Saúde - Medicina III</t>
  </si>
  <si>
    <t>Ciências da Saúde - Nutrição</t>
  </si>
  <si>
    <t>Ciências da Saúde - Odontologia</t>
  </si>
  <si>
    <t>Ciências da Saúde - Saúde Coletiva</t>
  </si>
  <si>
    <t>Ciências Exatas e da Terra - Astronomia/Física</t>
  </si>
  <si>
    <t>Ciências Exatas e da Terra - Computação</t>
  </si>
  <si>
    <t>Ciências Exatas e da Terra - Geociências</t>
  </si>
  <si>
    <t>Ciências Exatas e da Terra - Matemática/Probabilidade Estatística</t>
  </si>
  <si>
    <t>Ciências Exatas e da Terra - Química</t>
  </si>
  <si>
    <t>Ciências Humanas - Antropologia/Arqueologia</t>
  </si>
  <si>
    <t>Ciências Humanas - Ciência Política e Relações Internacionais</t>
  </si>
  <si>
    <t>Ciências Humanas - Ciências da Religião e Teologia</t>
  </si>
  <si>
    <t>Ciências Humanas - Educação</t>
  </si>
  <si>
    <t>Ciências Humanas - Filosofia</t>
  </si>
  <si>
    <t>Ciências Humanas - Geografia</t>
  </si>
  <si>
    <t>Ciências Humanas - História</t>
  </si>
  <si>
    <t>Ciências Humanas - Psicologia</t>
  </si>
  <si>
    <t>Ciências Humanas - Sociologia</t>
  </si>
  <si>
    <t>Ciências Sociais Aplicadas - Administração Pública e de Empresas, Ciências Contábeis e Turismo</t>
  </si>
  <si>
    <t>Ciências Sociais Aplicadas - Arquitetura, Urbanismo e Design</t>
  </si>
  <si>
    <t>Ciências Sociais Aplicadas - Comunicação e Informação</t>
  </si>
  <si>
    <t>Ciências Sociais Aplicadas - Direito</t>
  </si>
  <si>
    <t>Ciências Sociais Aplicadas - Economia</t>
  </si>
  <si>
    <t>Ciências Sociais Aplicadas - Planejamento Urbano e Regional/Demografia</t>
  </si>
  <si>
    <t>Ciências Sociais Aplicadas - Serviço Social</t>
  </si>
  <si>
    <t>Engenharias - Engenharias I</t>
  </si>
  <si>
    <t>Engenharias - Engenharias II</t>
  </si>
  <si>
    <t>Engenharias - Engenharias III</t>
  </si>
  <si>
    <t>Engenharias - Engenharias IV</t>
  </si>
  <si>
    <t>Linguística, Letras e Artes - Artes</t>
  </si>
  <si>
    <t>Linguística, Letras e Artes - Linguística e Literatura</t>
  </si>
  <si>
    <t>Multidisciplinar - Biotecnologia</t>
  </si>
  <si>
    <t>Multidisciplinar - Ciências Ambientais</t>
  </si>
  <si>
    <t>Multidisciplinar - Ensino</t>
  </si>
  <si>
    <t>Multidisciplinar - Interdisciplinar</t>
  </si>
  <si>
    <t>Multidisciplinar - Materiais</t>
  </si>
  <si>
    <t>Multidisciplinar - Ciências e Humanidades para a Educação Básica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</si>
</sst>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scheme val="minor"/>
    </font>
    <font>
      <sz val="12"/>
      <color rgb="FF000000"/>
      <name val="Calibri"/>
    </font>
    <font>
      <b/>
      <sz val="12"/>
      <color rgb="FF000000"/>
      <name val="Calibri"/>
    </font>
    <font>
      <sz val="12"/>
      <color theme="1"/>
      <name val="Calibri"/>
    </font>
    <font>
      <b/>
      <sz val="11"/>
      <color rgb="FF000000"/>
      <name val="Calibri"/>
    </font>
    <font>
      <sz val="13"/>
      <color rgb="FF000000"/>
      <name val="Calibri"/>
    </font>
    <font>
      <sz val="11"/>
      <name val="Calibri"/>
    </font>
    <font>
      <b/>
      <sz val="11"/>
      <color rgb="FFFF0000"/>
      <name val="Calibri"/>
    </font>
    <font>
      <sz val="11"/>
      <color rgb="FF000000"/>
      <name val="Arial"/>
    </font>
    <font>
      <sz val="11"/>
      <color rgb="FF000000"/>
      <name val="Calibri"/>
    </font>
    <font>
      <b/>
      <sz val="9"/>
      <color rgb="FF000000"/>
      <name val="Calibri"/>
    </font>
    <font>
      <sz val="9"/>
      <color rgb="FF000000"/>
      <name val="Arial"/>
    </font>
    <font>
      <sz val="9"/>
      <color theme="1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Calibri"/>
    </font>
    <font>
      <sz val="11"/>
      <color theme="1"/>
      <name val="Arial"/>
    </font>
    <font>
      <sz val="11"/>
      <color theme="1"/>
      <name val="Calibri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rgb="FFE2EFD9"/>
        <bgColor rgb="FFE2EFD9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right" vertical="center" wrapText="1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/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3" borderId="9" xfId="0" applyFont="1" applyFill="1" applyBorder="1" applyAlignment="1">
      <alignment horizontal="left" vertical="center"/>
    </xf>
    <xf numFmtId="0" fontId="13" fillId="3" borderId="10" xfId="0" applyFont="1" applyFill="1" applyBorder="1" applyAlignment="1">
      <alignment horizontal="left" vertical="center"/>
    </xf>
    <xf numFmtId="0" fontId="13" fillId="4" borderId="11" xfId="0" applyFont="1" applyFill="1" applyBorder="1" applyAlignment="1">
      <alignment vertical="center" wrapText="1"/>
    </xf>
    <xf numFmtId="0" fontId="13" fillId="4" borderId="13" xfId="0" applyFont="1" applyFill="1" applyBorder="1" applyAlignment="1">
      <alignment horizontal="center" vertical="center"/>
    </xf>
    <xf numFmtId="0" fontId="14" fillId="0" borderId="6" xfId="0" applyFont="1" applyBorder="1" applyAlignment="1">
      <alignment vertical="center" wrapText="1"/>
    </xf>
    <xf numFmtId="0" fontId="14" fillId="5" borderId="14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vertical="center"/>
    </xf>
    <xf numFmtId="0" fontId="14" fillId="0" borderId="5" xfId="0" applyFont="1" applyBorder="1" applyAlignment="1">
      <alignment vertical="center" wrapText="1"/>
    </xf>
    <xf numFmtId="0" fontId="14" fillId="5" borderId="5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9" fillId="0" borderId="0" xfId="0" applyFont="1"/>
    <xf numFmtId="0" fontId="14" fillId="6" borderId="5" xfId="0" applyFont="1" applyFill="1" applyBorder="1" applyAlignment="1">
      <alignment vertical="center" wrapText="1"/>
    </xf>
    <xf numFmtId="0" fontId="14" fillId="6" borderId="11" xfId="0" applyFont="1" applyFill="1" applyBorder="1" applyAlignment="1">
      <alignment vertical="center" wrapText="1"/>
    </xf>
    <xf numFmtId="0" fontId="14" fillId="7" borderId="5" xfId="0" applyFont="1" applyFill="1" applyBorder="1" applyAlignment="1">
      <alignment vertical="center" wrapText="1"/>
    </xf>
    <xf numFmtId="0" fontId="13" fillId="5" borderId="5" xfId="0" applyFont="1" applyFill="1" applyBorder="1" applyAlignment="1">
      <alignment horizontal="center" vertical="center"/>
    </xf>
    <xf numFmtId="0" fontId="14" fillId="5" borderId="1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14" fillId="0" borderId="16" xfId="0" applyFont="1" applyBorder="1" applyAlignment="1">
      <alignment vertical="center"/>
    </xf>
    <xf numFmtId="0" fontId="15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17" fillId="0" borderId="0" xfId="0" applyFont="1"/>
    <xf numFmtId="0" fontId="15" fillId="0" borderId="0" xfId="0" applyFont="1"/>
    <xf numFmtId="0" fontId="14" fillId="0" borderId="14" xfId="0" applyFont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12" xfId="0" applyFont="1" applyBorder="1"/>
    <xf numFmtId="0" fontId="6" fillId="0" borderId="3" xfId="0" applyFont="1" applyBorder="1"/>
    <xf numFmtId="0" fontId="13" fillId="3" borderId="1" xfId="0" applyFont="1" applyFill="1" applyBorder="1" applyAlignment="1">
      <alignment horizontal="left" vertical="center" wrapText="1"/>
    </xf>
    <xf numFmtId="0" fontId="13" fillId="3" borderId="7" xfId="0" applyFont="1" applyFill="1" applyBorder="1" applyAlignment="1">
      <alignment horizontal="left" vertical="center" wrapText="1"/>
    </xf>
    <xf numFmtId="0" fontId="6" fillId="0" borderId="8" xfId="0" applyFont="1" applyBorder="1"/>
    <xf numFmtId="0" fontId="6" fillId="0" borderId="9" xfId="0" applyFont="1" applyBorder="1"/>
    <xf numFmtId="0" fontId="14" fillId="4" borderId="12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Font="1" applyAlignment="1"/>
    <xf numFmtId="0" fontId="10" fillId="0" borderId="4" xfId="0" applyFont="1" applyBorder="1" applyAlignment="1">
      <alignment horizontal="center" vertical="center" wrapText="1"/>
    </xf>
    <xf numFmtId="0" fontId="6" fillId="0" borderId="6" xfId="0" applyFont="1" applyBorder="1"/>
    <xf numFmtId="0" fontId="10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</cellXfs>
  <cellStyles count="1">
    <cellStyle name="Normal" xfId="0" builtinId="0"/>
  </cellStyles>
  <dxfs count="1">
    <dxf>
      <font>
        <b/>
      </font>
      <fill>
        <patternFill patternType="solid">
          <fgColor rgb="FFFF8E11"/>
          <bgColor rgb="FFFF8E11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0</xdr:rowOff>
    </xdr:from>
    <xdr:to>
      <xdr:col>7</xdr:col>
      <xdr:colOff>676275</xdr:colOff>
      <xdr:row>15</xdr:row>
      <xdr:rowOff>4686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2E842066-1A86-45A3-95AF-44B7BAE4C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47775"/>
          <a:ext cx="10058400" cy="212876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4082404</xdr:colOff>
      <xdr:row>3</xdr:row>
      <xdr:rowOff>149625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A56342C1-1056-4049-8400-207D23CE0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82404" cy="86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82"/>
  <sheetViews>
    <sheetView showGridLines="0" tabSelected="1" workbookViewId="0">
      <pane ySplit="6" topLeftCell="A43" activePane="bottomLeft" state="frozen"/>
      <selection pane="bottomLeft" activeCell="A44" sqref="A44"/>
    </sheetView>
  </sheetViews>
  <sheetFormatPr defaultColWidth="14.42578125" defaultRowHeight="15" customHeight="1"/>
  <cols>
    <col min="1" max="1" width="77" customWidth="1"/>
    <col min="2" max="2" width="10.85546875" customWidth="1"/>
    <col min="3" max="3" width="10.5703125" customWidth="1"/>
    <col min="4" max="4" width="11" customWidth="1"/>
    <col min="5" max="8" width="10.42578125" customWidth="1"/>
    <col min="9" max="9" width="17.5703125" customWidth="1"/>
    <col min="10" max="10" width="44.85546875" customWidth="1"/>
    <col min="11" max="11" width="8.7109375" customWidth="1"/>
    <col min="12" max="25" width="0.140625" hidden="1" customWidth="1"/>
  </cols>
  <sheetData>
    <row r="1" spans="1:25" ht="25.5" customHeight="1">
      <c r="A1" s="1"/>
      <c r="B1" s="2" t="s">
        <v>0</v>
      </c>
      <c r="C1" s="3"/>
      <c r="D1" s="4"/>
      <c r="E1" s="3"/>
      <c r="F1" s="3"/>
      <c r="G1" s="3"/>
      <c r="H1" s="3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5"/>
      <c r="U1" s="5"/>
      <c r="V1" s="5"/>
      <c r="W1" s="5"/>
      <c r="X1" s="5"/>
      <c r="Y1" s="5"/>
    </row>
    <row r="2" spans="1:25" ht="21.75" customHeight="1">
      <c r="A2" s="6" t="s">
        <v>1</v>
      </c>
      <c r="B2" s="58"/>
      <c r="C2" s="49"/>
      <c r="D2" s="49"/>
      <c r="E2" s="49"/>
      <c r="F2" s="50"/>
      <c r="G2" s="49"/>
      <c r="H2" s="51"/>
      <c r="I2" s="59" t="str">
        <f>IF(ISBLANK($B$2),"* Preenchimento obrigatório","")</f>
        <v>* Preenchimento obrigatório</v>
      </c>
      <c r="J2" s="60"/>
      <c r="K2" s="7"/>
      <c r="L2" s="7"/>
      <c r="M2" s="7"/>
      <c r="N2" s="7"/>
      <c r="O2" s="7"/>
      <c r="P2" s="7"/>
      <c r="Q2" s="7"/>
      <c r="R2" s="7"/>
      <c r="S2" s="7"/>
    </row>
    <row r="3" spans="1:25" ht="9" customHeight="1">
      <c r="A3" s="8"/>
      <c r="B3" s="9"/>
      <c r="C3" s="10"/>
      <c r="D3" s="10"/>
      <c r="E3" s="10"/>
      <c r="F3" s="10"/>
      <c r="G3" s="10"/>
      <c r="H3" s="10"/>
      <c r="I3" s="11"/>
      <c r="J3" s="7"/>
      <c r="K3" s="7"/>
      <c r="L3" s="7"/>
      <c r="M3" s="7"/>
      <c r="N3" s="7"/>
      <c r="O3" s="7"/>
      <c r="P3" s="7"/>
      <c r="Q3" s="7"/>
      <c r="R3" s="7"/>
      <c r="S3" s="7"/>
    </row>
    <row r="4" spans="1:25" ht="13.5" customHeight="1">
      <c r="A4" s="12"/>
      <c r="B4" s="13"/>
      <c r="C4" s="11"/>
      <c r="D4" s="11"/>
      <c r="E4" s="11"/>
      <c r="F4" s="11"/>
      <c r="G4" s="11"/>
      <c r="H4" s="11"/>
      <c r="I4" s="11"/>
      <c r="J4" s="7"/>
      <c r="K4" s="7"/>
      <c r="L4" s="7"/>
      <c r="M4" s="7"/>
      <c r="N4" s="7"/>
      <c r="O4" s="7"/>
      <c r="P4" s="7"/>
      <c r="Q4" s="7"/>
      <c r="R4" s="7"/>
      <c r="S4" s="7"/>
    </row>
    <row r="5" spans="1:25">
      <c r="A5" s="61" t="s">
        <v>2</v>
      </c>
      <c r="B5" s="63" t="s">
        <v>3</v>
      </c>
      <c r="C5" s="49"/>
      <c r="D5" s="49"/>
      <c r="E5" s="49"/>
      <c r="F5" s="50"/>
      <c r="G5" s="49"/>
      <c r="H5" s="51"/>
      <c r="I5" s="63" t="s">
        <v>4</v>
      </c>
      <c r="J5" s="64" t="s">
        <v>5</v>
      </c>
      <c r="K5" s="14"/>
      <c r="L5" s="14"/>
      <c r="M5" s="14"/>
      <c r="N5" s="14"/>
      <c r="O5" s="14"/>
      <c r="P5" s="14"/>
      <c r="Q5" s="14"/>
      <c r="R5" s="14"/>
      <c r="S5" s="14"/>
      <c r="T5" s="15"/>
      <c r="U5" s="15"/>
      <c r="V5" s="15"/>
      <c r="W5" s="15"/>
      <c r="X5" s="15"/>
      <c r="Y5" s="15"/>
    </row>
    <row r="6" spans="1:25" ht="13.5" customHeight="1">
      <c r="A6" s="62"/>
      <c r="B6" s="62"/>
      <c r="C6" s="16">
        <v>2021</v>
      </c>
      <c r="D6" s="16">
        <v>2022</v>
      </c>
      <c r="E6" s="16">
        <v>2023</v>
      </c>
      <c r="F6" s="16">
        <v>2024</v>
      </c>
      <c r="G6" s="47">
        <v>2025</v>
      </c>
      <c r="H6" s="17" t="s">
        <v>6</v>
      </c>
      <c r="I6" s="62"/>
      <c r="J6" s="62"/>
      <c r="K6" s="7"/>
      <c r="L6" s="7"/>
      <c r="M6" s="7"/>
      <c r="N6" s="7"/>
      <c r="O6" s="7"/>
      <c r="P6" s="7"/>
      <c r="Q6" s="7"/>
      <c r="R6" s="7"/>
      <c r="S6" s="7"/>
    </row>
    <row r="7" spans="1:25" ht="19.5" customHeight="1">
      <c r="A7" s="52" t="s">
        <v>7</v>
      </c>
      <c r="B7" s="49"/>
      <c r="C7" s="49"/>
      <c r="D7" s="49"/>
      <c r="E7" s="49"/>
      <c r="F7" s="50"/>
      <c r="G7" s="49"/>
      <c r="H7" s="49"/>
      <c r="I7" s="49"/>
      <c r="J7" s="51"/>
      <c r="K7" s="7"/>
      <c r="L7" s="7"/>
      <c r="M7" s="7"/>
      <c r="N7" s="7"/>
      <c r="O7" s="7"/>
      <c r="P7" s="7"/>
      <c r="Q7" s="7"/>
      <c r="R7" s="7"/>
      <c r="S7" s="7"/>
    </row>
    <row r="8" spans="1:25" ht="30" customHeight="1">
      <c r="A8" s="53" t="s">
        <v>8</v>
      </c>
      <c r="B8" s="54"/>
      <c r="C8" s="54"/>
      <c r="D8" s="54"/>
      <c r="E8" s="54"/>
      <c r="F8" s="55"/>
      <c r="G8" s="54"/>
      <c r="H8" s="54"/>
      <c r="I8" s="18"/>
      <c r="J8" s="19"/>
      <c r="K8" s="7"/>
      <c r="L8" s="7"/>
      <c r="M8" s="7"/>
      <c r="N8" s="7"/>
      <c r="O8" s="7"/>
      <c r="P8" s="7"/>
      <c r="Q8" s="7"/>
      <c r="R8" s="7"/>
      <c r="S8" s="7"/>
    </row>
    <row r="9" spans="1:25" ht="27.75" customHeight="1">
      <c r="A9" s="20" t="s">
        <v>9</v>
      </c>
      <c r="B9" s="56"/>
      <c r="C9" s="49"/>
      <c r="D9" s="49"/>
      <c r="E9" s="49"/>
      <c r="F9" s="50"/>
      <c r="G9" s="49"/>
      <c r="H9" s="49"/>
      <c r="I9" s="49"/>
      <c r="J9" s="21"/>
      <c r="K9" s="7"/>
      <c r="L9" s="7"/>
      <c r="M9" s="7"/>
      <c r="N9" s="7"/>
      <c r="O9" s="7"/>
      <c r="P9" s="7"/>
      <c r="Q9" s="7"/>
      <c r="R9" s="7"/>
      <c r="S9" s="7"/>
      <c r="T9" s="13"/>
      <c r="U9" s="13"/>
      <c r="V9" s="13"/>
      <c r="W9" s="13"/>
      <c r="X9" s="13"/>
      <c r="Y9" s="13"/>
    </row>
    <row r="10" spans="1:25">
      <c r="A10" s="22" t="s">
        <v>10</v>
      </c>
      <c r="B10" s="23">
        <v>10</v>
      </c>
      <c r="C10" s="24"/>
      <c r="D10" s="24"/>
      <c r="E10" s="24"/>
      <c r="F10" s="46"/>
      <c r="G10" s="24"/>
      <c r="H10" s="24">
        <f>IF(ISBLANK(#REF!),0,SUM(C10:G10))</f>
        <v>0</v>
      </c>
      <c r="I10" s="23" t="str">
        <f t="shared" ref="I10:I18" si="0">IF($H10*B10&gt;0,$H10*B10,"")</f>
        <v/>
      </c>
      <c r="J10" s="25"/>
      <c r="K10" s="7"/>
      <c r="L10" s="7"/>
      <c r="M10" s="7"/>
      <c r="N10" s="7"/>
      <c r="O10" s="7"/>
      <c r="P10" s="7"/>
      <c r="Q10" s="7"/>
      <c r="R10" s="7"/>
      <c r="S10" s="7"/>
    </row>
    <row r="11" spans="1:25">
      <c r="A11" s="26" t="s">
        <v>11</v>
      </c>
      <c r="B11" s="27">
        <v>8</v>
      </c>
      <c r="C11" s="29"/>
      <c r="D11" s="29"/>
      <c r="E11" s="29"/>
      <c r="F11" s="29"/>
      <c r="G11" s="29"/>
      <c r="H11" s="24">
        <f>IF(ISBLANK(#REF!),0,SUM(C11:G11))</f>
        <v>0</v>
      </c>
      <c r="I11" s="27" t="str">
        <f t="shared" si="0"/>
        <v/>
      </c>
      <c r="J11" s="30"/>
      <c r="K11" s="7"/>
      <c r="L11" s="7"/>
      <c r="M11" s="7"/>
      <c r="N11" s="7"/>
      <c r="O11" s="7"/>
      <c r="P11" s="7"/>
      <c r="Q11" s="7"/>
      <c r="R11" s="7"/>
      <c r="S11" s="7"/>
    </row>
    <row r="12" spans="1:25">
      <c r="A12" s="26" t="s">
        <v>12</v>
      </c>
      <c r="B12" s="27">
        <v>7</v>
      </c>
      <c r="C12" s="29"/>
      <c r="D12" s="29"/>
      <c r="E12" s="29"/>
      <c r="F12" s="29"/>
      <c r="G12" s="29"/>
      <c r="H12" s="24">
        <f>IF(ISBLANK(#REF!),0,SUM(C12:G12))</f>
        <v>0</v>
      </c>
      <c r="I12" s="27" t="str">
        <f t="shared" si="0"/>
        <v/>
      </c>
      <c r="J12" s="30"/>
      <c r="K12" s="7"/>
      <c r="L12" s="7"/>
      <c r="M12" s="7"/>
      <c r="N12" s="7"/>
      <c r="O12" s="7"/>
      <c r="P12" s="7"/>
      <c r="Q12" s="7"/>
      <c r="R12" s="7"/>
      <c r="S12" s="7"/>
    </row>
    <row r="13" spans="1:25">
      <c r="A13" s="26" t="s">
        <v>13</v>
      </c>
      <c r="B13" s="27">
        <v>6</v>
      </c>
      <c r="C13" s="29"/>
      <c r="D13" s="29"/>
      <c r="E13" s="29"/>
      <c r="F13" s="29"/>
      <c r="G13" s="29"/>
      <c r="H13" s="24">
        <f>IF(ISBLANK(#REF!),0,SUM(C13:G13))</f>
        <v>0</v>
      </c>
      <c r="I13" s="27" t="str">
        <f t="shared" si="0"/>
        <v/>
      </c>
      <c r="J13" s="30"/>
      <c r="K13" s="7"/>
      <c r="L13" s="7"/>
      <c r="M13" s="7"/>
      <c r="N13" s="7"/>
      <c r="O13" s="7"/>
      <c r="P13" s="7"/>
      <c r="Q13" s="7"/>
      <c r="R13" s="7"/>
      <c r="S13" s="7"/>
    </row>
    <row r="14" spans="1:25">
      <c r="A14" s="26" t="s">
        <v>14</v>
      </c>
      <c r="B14" s="27">
        <v>4</v>
      </c>
      <c r="C14" s="29"/>
      <c r="D14" s="29"/>
      <c r="E14" s="29"/>
      <c r="F14" s="29"/>
      <c r="G14" s="29"/>
      <c r="H14" s="24">
        <f>IF(ISBLANK(#REF!),0,SUM(C14:G14))</f>
        <v>0</v>
      </c>
      <c r="I14" s="27" t="str">
        <f t="shared" si="0"/>
        <v/>
      </c>
      <c r="J14" s="30"/>
      <c r="K14" s="7"/>
      <c r="L14" s="7"/>
      <c r="M14" s="7"/>
      <c r="N14" s="7"/>
      <c r="O14" s="7"/>
      <c r="P14" s="7"/>
      <c r="Q14" s="7"/>
      <c r="R14" s="7"/>
      <c r="S14" s="7"/>
    </row>
    <row r="15" spans="1:25">
      <c r="A15" s="26" t="s">
        <v>15</v>
      </c>
      <c r="B15" s="27">
        <v>3</v>
      </c>
      <c r="C15" s="29"/>
      <c r="D15" s="29"/>
      <c r="E15" s="29"/>
      <c r="F15" s="29"/>
      <c r="G15" s="29"/>
      <c r="H15" s="24">
        <f>IF(ISBLANK(#REF!),0,SUM(C15:G15))</f>
        <v>0</v>
      </c>
      <c r="I15" s="27" t="str">
        <f t="shared" si="0"/>
        <v/>
      </c>
      <c r="J15" s="30"/>
      <c r="K15" s="7"/>
      <c r="L15" s="7"/>
      <c r="M15" s="7"/>
      <c r="N15" s="7"/>
      <c r="O15" s="7"/>
      <c r="P15" s="7"/>
      <c r="Q15" s="7"/>
      <c r="R15" s="7"/>
      <c r="S15" s="7"/>
    </row>
    <row r="16" spans="1:25">
      <c r="A16" s="26" t="s">
        <v>16</v>
      </c>
      <c r="B16" s="27">
        <v>2</v>
      </c>
      <c r="C16" s="29"/>
      <c r="D16" s="29"/>
      <c r="E16" s="29"/>
      <c r="F16" s="29"/>
      <c r="G16" s="29"/>
      <c r="H16" s="24">
        <f>IF(ISBLANK(#REF!),0,SUM(C16:G16))</f>
        <v>0</v>
      </c>
      <c r="I16" s="27" t="str">
        <f t="shared" si="0"/>
        <v/>
      </c>
      <c r="J16" s="30"/>
      <c r="K16" s="7"/>
      <c r="L16" s="7"/>
      <c r="M16" s="7"/>
      <c r="N16" s="7"/>
      <c r="O16" s="7"/>
      <c r="P16" s="7"/>
      <c r="Q16" s="7"/>
      <c r="R16" s="7"/>
      <c r="S16" s="7"/>
    </row>
    <row r="17" spans="1:25">
      <c r="A17" s="26" t="s">
        <v>17</v>
      </c>
      <c r="B17" s="27">
        <v>1</v>
      </c>
      <c r="C17" s="29"/>
      <c r="D17" s="29"/>
      <c r="E17" s="29"/>
      <c r="F17" s="29"/>
      <c r="G17" s="29"/>
      <c r="H17" s="24">
        <f>IF(ISBLANK(#REF!),0,SUM(C17:G17))</f>
        <v>0</v>
      </c>
      <c r="I17" s="27" t="str">
        <f t="shared" si="0"/>
        <v/>
      </c>
      <c r="J17" s="30"/>
      <c r="K17" s="7"/>
      <c r="L17" s="7"/>
      <c r="M17" s="7"/>
      <c r="N17" s="7"/>
      <c r="O17" s="7"/>
      <c r="P17" s="7"/>
      <c r="Q17" s="7"/>
      <c r="R17" s="7"/>
      <c r="S17" s="7"/>
      <c r="T17" s="31"/>
      <c r="U17" s="31"/>
      <c r="V17" s="31"/>
      <c r="W17" s="31"/>
      <c r="X17" s="31"/>
      <c r="Y17" s="31"/>
    </row>
    <row r="18" spans="1:25">
      <c r="A18" s="26" t="s">
        <v>18</v>
      </c>
      <c r="B18" s="27">
        <v>0.5</v>
      </c>
      <c r="C18" s="29"/>
      <c r="D18" s="29"/>
      <c r="E18" s="29"/>
      <c r="F18" s="29"/>
      <c r="G18" s="29"/>
      <c r="H18" s="24">
        <f>IF(ISBLANK(#REF!),0,SUM(C18:G18))</f>
        <v>0</v>
      </c>
      <c r="I18" s="27" t="str">
        <f t="shared" si="0"/>
        <v/>
      </c>
      <c r="J18" s="30"/>
      <c r="K18" s="7"/>
      <c r="L18" s="7"/>
      <c r="M18" s="7"/>
      <c r="N18" s="7"/>
      <c r="O18" s="7"/>
      <c r="P18" s="7"/>
      <c r="Q18" s="7"/>
      <c r="R18" s="7"/>
      <c r="S18" s="7"/>
    </row>
    <row r="19" spans="1:25" ht="27.75" customHeight="1">
      <c r="A19" s="57" t="s">
        <v>19</v>
      </c>
      <c r="B19" s="49"/>
      <c r="C19" s="49"/>
      <c r="D19" s="49"/>
      <c r="E19" s="49"/>
      <c r="F19" s="50"/>
      <c r="G19" s="49"/>
      <c r="H19" s="49"/>
      <c r="I19" s="49"/>
      <c r="J19" s="51"/>
      <c r="K19" s="7"/>
      <c r="L19" s="7"/>
      <c r="M19" s="7"/>
      <c r="N19" s="7"/>
      <c r="O19" s="7"/>
      <c r="P19" s="7"/>
      <c r="Q19" s="7"/>
      <c r="R19" s="7"/>
      <c r="S19" s="7"/>
      <c r="T19" s="13"/>
      <c r="U19" s="13"/>
      <c r="V19" s="13"/>
      <c r="W19" s="13"/>
      <c r="X19" s="13"/>
      <c r="Y19" s="13"/>
    </row>
    <row r="20" spans="1:25">
      <c r="A20" s="26" t="s">
        <v>20</v>
      </c>
      <c r="B20" s="23">
        <v>10</v>
      </c>
      <c r="C20" s="29"/>
      <c r="D20" s="29"/>
      <c r="E20" s="29"/>
      <c r="F20" s="29"/>
      <c r="G20" s="29"/>
      <c r="H20" s="29">
        <f t="shared" ref="H20:H28" si="1">SUM(C20:G20)</f>
        <v>0</v>
      </c>
      <c r="I20" s="27" t="str">
        <f t="shared" ref="I20:I28" si="2">IF($H20*B20&gt;0,$H20*B20,"")</f>
        <v/>
      </c>
      <c r="J20" s="30"/>
      <c r="K20" s="7"/>
      <c r="L20" s="7"/>
      <c r="M20" s="7"/>
      <c r="N20" s="7"/>
      <c r="O20" s="7"/>
      <c r="P20" s="7"/>
      <c r="Q20" s="7"/>
      <c r="R20" s="7"/>
      <c r="S20" s="7"/>
    </row>
    <row r="21" spans="1:25">
      <c r="A21" s="26" t="s">
        <v>21</v>
      </c>
      <c r="B21" s="27">
        <v>8</v>
      </c>
      <c r="C21" s="29"/>
      <c r="D21" s="29"/>
      <c r="E21" s="29"/>
      <c r="F21" s="29"/>
      <c r="G21" s="29"/>
      <c r="H21" s="29">
        <f t="shared" si="1"/>
        <v>0</v>
      </c>
      <c r="I21" s="27" t="str">
        <f t="shared" si="2"/>
        <v/>
      </c>
      <c r="J21" s="30"/>
      <c r="K21" s="7"/>
      <c r="L21" s="7"/>
      <c r="M21" s="7"/>
      <c r="N21" s="7"/>
      <c r="O21" s="7"/>
      <c r="P21" s="7"/>
      <c r="Q21" s="7"/>
      <c r="R21" s="7"/>
      <c r="S21" s="7"/>
    </row>
    <row r="22" spans="1:25">
      <c r="A22" s="26" t="s">
        <v>22</v>
      </c>
      <c r="B22" s="27">
        <v>7</v>
      </c>
      <c r="C22" s="29"/>
      <c r="D22" s="29"/>
      <c r="E22" s="29"/>
      <c r="F22" s="29"/>
      <c r="G22" s="29"/>
      <c r="H22" s="29">
        <f t="shared" si="1"/>
        <v>0</v>
      </c>
      <c r="I22" s="27" t="str">
        <f t="shared" si="2"/>
        <v/>
      </c>
      <c r="J22" s="30"/>
      <c r="K22" s="7"/>
      <c r="L22" s="7"/>
      <c r="M22" s="7"/>
      <c r="N22" s="7"/>
      <c r="O22" s="7"/>
      <c r="P22" s="7"/>
      <c r="Q22" s="7"/>
      <c r="R22" s="7"/>
      <c r="S22" s="7"/>
    </row>
    <row r="23" spans="1:25">
      <c r="A23" s="26" t="s">
        <v>23</v>
      </c>
      <c r="B23" s="27">
        <v>6</v>
      </c>
      <c r="C23" s="29"/>
      <c r="D23" s="29"/>
      <c r="E23" s="29"/>
      <c r="F23" s="29"/>
      <c r="G23" s="29"/>
      <c r="H23" s="29">
        <f t="shared" si="1"/>
        <v>0</v>
      </c>
      <c r="I23" s="27" t="str">
        <f t="shared" si="2"/>
        <v/>
      </c>
      <c r="J23" s="30"/>
      <c r="K23" s="7"/>
      <c r="L23" s="7"/>
      <c r="M23" s="7"/>
      <c r="N23" s="7"/>
      <c r="O23" s="7"/>
      <c r="P23" s="7"/>
      <c r="Q23" s="7"/>
      <c r="R23" s="7"/>
      <c r="S23" s="7"/>
    </row>
    <row r="24" spans="1:25">
      <c r="A24" s="26" t="s">
        <v>24</v>
      </c>
      <c r="B24" s="27">
        <v>4</v>
      </c>
      <c r="C24" s="29"/>
      <c r="D24" s="29"/>
      <c r="E24" s="29"/>
      <c r="F24" s="29"/>
      <c r="G24" s="29"/>
      <c r="H24" s="29">
        <f t="shared" si="1"/>
        <v>0</v>
      </c>
      <c r="I24" s="27" t="str">
        <f t="shared" si="2"/>
        <v/>
      </c>
      <c r="J24" s="30"/>
      <c r="K24" s="7"/>
      <c r="L24" s="7"/>
      <c r="M24" s="7"/>
      <c r="N24" s="7"/>
      <c r="O24" s="7"/>
      <c r="P24" s="7"/>
      <c r="Q24" s="7"/>
      <c r="R24" s="7"/>
      <c r="S24" s="7"/>
    </row>
    <row r="25" spans="1:25">
      <c r="A25" s="26" t="s">
        <v>25</v>
      </c>
      <c r="B25" s="27">
        <v>3</v>
      </c>
      <c r="C25" s="29"/>
      <c r="D25" s="29"/>
      <c r="E25" s="29"/>
      <c r="F25" s="29"/>
      <c r="G25" s="29"/>
      <c r="H25" s="29">
        <f t="shared" si="1"/>
        <v>0</v>
      </c>
      <c r="I25" s="27" t="str">
        <f t="shared" si="2"/>
        <v/>
      </c>
      <c r="J25" s="30"/>
      <c r="K25" s="7"/>
      <c r="L25" s="7"/>
      <c r="M25" s="7"/>
      <c r="N25" s="7"/>
      <c r="O25" s="7"/>
      <c r="P25" s="7"/>
      <c r="Q25" s="7"/>
      <c r="R25" s="7"/>
      <c r="S25" s="7"/>
    </row>
    <row r="26" spans="1:25">
      <c r="A26" s="26" t="s">
        <v>26</v>
      </c>
      <c r="B26" s="27">
        <v>2</v>
      </c>
      <c r="C26" s="29"/>
      <c r="D26" s="29"/>
      <c r="E26" s="29"/>
      <c r="F26" s="29"/>
      <c r="G26" s="29"/>
      <c r="H26" s="29">
        <f t="shared" si="1"/>
        <v>0</v>
      </c>
      <c r="I26" s="27" t="str">
        <f t="shared" si="2"/>
        <v/>
      </c>
      <c r="J26" s="30"/>
      <c r="K26" s="7"/>
      <c r="L26" s="7"/>
      <c r="M26" s="7"/>
      <c r="N26" s="7"/>
      <c r="O26" s="7"/>
      <c r="P26" s="7"/>
      <c r="Q26" s="7"/>
      <c r="R26" s="7"/>
      <c r="S26" s="7"/>
    </row>
    <row r="27" spans="1:25">
      <c r="A27" s="26" t="s">
        <v>27</v>
      </c>
      <c r="B27" s="27">
        <v>1</v>
      </c>
      <c r="C27" s="29"/>
      <c r="D27" s="29"/>
      <c r="E27" s="29"/>
      <c r="F27" s="29"/>
      <c r="G27" s="29"/>
      <c r="H27" s="29">
        <f t="shared" si="1"/>
        <v>0</v>
      </c>
      <c r="I27" s="27" t="str">
        <f t="shared" si="2"/>
        <v/>
      </c>
      <c r="J27" s="30"/>
      <c r="K27" s="7"/>
      <c r="L27" s="7"/>
      <c r="M27" s="7"/>
      <c r="N27" s="7"/>
      <c r="O27" s="7"/>
      <c r="P27" s="7"/>
      <c r="Q27" s="7"/>
      <c r="R27" s="7"/>
      <c r="S27" s="7"/>
      <c r="T27" s="31"/>
      <c r="U27" s="31"/>
      <c r="V27" s="31"/>
      <c r="W27" s="31"/>
      <c r="X27" s="31"/>
      <c r="Y27" s="31"/>
    </row>
    <row r="28" spans="1:25">
      <c r="A28" s="26" t="s">
        <v>28</v>
      </c>
      <c r="B28" s="27">
        <v>0.5</v>
      </c>
      <c r="C28" s="29"/>
      <c r="D28" s="29"/>
      <c r="E28" s="29"/>
      <c r="F28" s="29"/>
      <c r="G28" s="29"/>
      <c r="H28" s="29">
        <f t="shared" si="1"/>
        <v>0</v>
      </c>
      <c r="I28" s="27" t="str">
        <f t="shared" si="2"/>
        <v/>
      </c>
      <c r="J28" s="30"/>
      <c r="K28" s="7"/>
      <c r="L28" s="7"/>
      <c r="M28" s="7"/>
      <c r="N28" s="7"/>
      <c r="O28" s="7"/>
      <c r="P28" s="7"/>
      <c r="Q28" s="7"/>
      <c r="R28" s="7"/>
      <c r="S28" s="7"/>
    </row>
    <row r="29" spans="1:25" ht="27.75" customHeight="1">
      <c r="A29" s="57" t="s">
        <v>29</v>
      </c>
      <c r="B29" s="49"/>
      <c r="C29" s="49"/>
      <c r="D29" s="49"/>
      <c r="E29" s="49"/>
      <c r="F29" s="50"/>
      <c r="G29" s="49"/>
      <c r="H29" s="49"/>
      <c r="I29" s="49"/>
      <c r="J29" s="51"/>
      <c r="K29" s="7"/>
      <c r="L29" s="7"/>
      <c r="M29" s="7"/>
      <c r="N29" s="7"/>
      <c r="O29" s="7"/>
      <c r="P29" s="7"/>
      <c r="Q29" s="7"/>
      <c r="R29" s="7"/>
      <c r="S29" s="7"/>
      <c r="T29" s="13"/>
      <c r="U29" s="13"/>
      <c r="V29" s="13"/>
      <c r="W29" s="13"/>
      <c r="X29" s="13"/>
      <c r="Y29" s="13"/>
    </row>
    <row r="30" spans="1:25">
      <c r="A30" s="32" t="s">
        <v>30</v>
      </c>
      <c r="B30" s="27">
        <v>20</v>
      </c>
      <c r="C30" s="29"/>
      <c r="D30" s="29"/>
      <c r="E30" s="29"/>
      <c r="F30" s="29"/>
      <c r="G30" s="29"/>
      <c r="H30" s="29">
        <f>SUM(C30:G30)</f>
        <v>0</v>
      </c>
      <c r="I30" s="27" t="str">
        <f>IF($H30*B30&gt;0,$H30*B30,"")</f>
        <v/>
      </c>
      <c r="J30" s="30"/>
      <c r="K30" s="7"/>
      <c r="L30" s="7"/>
      <c r="M30" s="7"/>
      <c r="N30" s="7"/>
      <c r="O30" s="7"/>
      <c r="P30" s="7"/>
      <c r="Q30" s="7"/>
      <c r="R30" s="7"/>
      <c r="S30" s="7"/>
    </row>
    <row r="31" spans="1:25" ht="27.75" customHeight="1">
      <c r="A31" s="57" t="s">
        <v>32</v>
      </c>
      <c r="B31" s="49"/>
      <c r="C31" s="49"/>
      <c r="D31" s="49"/>
      <c r="E31" s="49"/>
      <c r="F31" s="50"/>
      <c r="G31" s="49"/>
      <c r="H31" s="49"/>
      <c r="I31" s="49"/>
      <c r="J31" s="51"/>
      <c r="K31" s="7"/>
      <c r="L31" s="7"/>
      <c r="M31" s="7"/>
      <c r="N31" s="7"/>
      <c r="O31" s="7"/>
      <c r="P31" s="7"/>
      <c r="Q31" s="7"/>
      <c r="R31" s="7"/>
      <c r="S31" s="7"/>
      <c r="T31" s="13"/>
      <c r="U31" s="13"/>
      <c r="V31" s="13"/>
      <c r="W31" s="13"/>
      <c r="X31" s="13"/>
      <c r="Y31" s="13"/>
    </row>
    <row r="32" spans="1:25">
      <c r="A32" s="26" t="s">
        <v>33</v>
      </c>
      <c r="B32" s="27">
        <v>6</v>
      </c>
      <c r="C32" s="29"/>
      <c r="D32" s="29"/>
      <c r="E32" s="29"/>
      <c r="F32" s="29"/>
      <c r="G32" s="29"/>
      <c r="H32" s="29">
        <f t="shared" ref="H32:H39" si="3">SUM(C32:G32)</f>
        <v>0</v>
      </c>
      <c r="I32" s="27" t="str">
        <f t="shared" ref="I32:I39" si="4">IF($H32*B32&gt;0,$H32*B32,"")</f>
        <v/>
      </c>
      <c r="J32" s="30"/>
      <c r="K32" s="7"/>
      <c r="L32" s="7"/>
      <c r="M32" s="7"/>
      <c r="N32" s="7"/>
      <c r="O32" s="7"/>
      <c r="P32" s="7"/>
      <c r="Q32" s="7"/>
      <c r="R32" s="7"/>
      <c r="S32" s="7"/>
    </row>
    <row r="33" spans="1:25">
      <c r="A33" s="26" t="s">
        <v>34</v>
      </c>
      <c r="B33" s="27">
        <v>4</v>
      </c>
      <c r="C33" s="29"/>
      <c r="D33" s="29"/>
      <c r="E33" s="29"/>
      <c r="F33" s="29"/>
      <c r="G33" s="29"/>
      <c r="H33" s="29">
        <f t="shared" si="3"/>
        <v>0</v>
      </c>
      <c r="I33" s="27" t="str">
        <f t="shared" si="4"/>
        <v/>
      </c>
      <c r="J33" s="30"/>
      <c r="K33" s="7"/>
      <c r="L33" s="7"/>
      <c r="M33" s="7"/>
      <c r="N33" s="7"/>
      <c r="O33" s="7"/>
      <c r="P33" s="7"/>
      <c r="Q33" s="7"/>
      <c r="R33" s="7"/>
      <c r="S33" s="7"/>
    </row>
    <row r="34" spans="1:25">
      <c r="A34" s="26" t="s">
        <v>35</v>
      </c>
      <c r="B34" s="27">
        <v>2</v>
      </c>
      <c r="C34" s="29"/>
      <c r="D34" s="29"/>
      <c r="E34" s="29"/>
      <c r="F34" s="29"/>
      <c r="G34" s="29"/>
      <c r="H34" s="29">
        <f t="shared" si="3"/>
        <v>0</v>
      </c>
      <c r="I34" s="27" t="str">
        <f t="shared" si="4"/>
        <v/>
      </c>
      <c r="J34" s="30"/>
      <c r="K34" s="7"/>
      <c r="L34" s="7"/>
      <c r="M34" s="7"/>
      <c r="N34" s="7"/>
      <c r="O34" s="7"/>
      <c r="P34" s="7"/>
      <c r="Q34" s="7"/>
      <c r="R34" s="7"/>
      <c r="S34" s="7"/>
    </row>
    <row r="35" spans="1:25">
      <c r="A35" s="26" t="s">
        <v>36</v>
      </c>
      <c r="B35" s="27">
        <v>2</v>
      </c>
      <c r="C35" s="29"/>
      <c r="D35" s="29"/>
      <c r="E35" s="29"/>
      <c r="F35" s="29"/>
      <c r="G35" s="29"/>
      <c r="H35" s="29">
        <f t="shared" si="3"/>
        <v>0</v>
      </c>
      <c r="I35" s="27" t="str">
        <f t="shared" si="4"/>
        <v/>
      </c>
      <c r="J35" s="30"/>
      <c r="K35" s="7"/>
      <c r="L35" s="7"/>
      <c r="M35" s="7"/>
      <c r="N35" s="7"/>
      <c r="O35" s="7"/>
      <c r="P35" s="7"/>
      <c r="Q35" s="7"/>
      <c r="R35" s="7"/>
      <c r="S35" s="7"/>
    </row>
    <row r="36" spans="1:25">
      <c r="A36" s="26" t="s">
        <v>37</v>
      </c>
      <c r="B36" s="27">
        <v>1.5</v>
      </c>
      <c r="C36" s="29"/>
      <c r="D36" s="29"/>
      <c r="E36" s="29"/>
      <c r="F36" s="29"/>
      <c r="G36" s="29"/>
      <c r="H36" s="29">
        <f t="shared" si="3"/>
        <v>0</v>
      </c>
      <c r="I36" s="27" t="str">
        <f t="shared" si="4"/>
        <v/>
      </c>
      <c r="J36" s="30"/>
      <c r="K36" s="7"/>
      <c r="L36" s="7"/>
      <c r="M36" s="7"/>
      <c r="N36" s="7"/>
      <c r="O36" s="7"/>
      <c r="P36" s="7"/>
      <c r="Q36" s="7"/>
      <c r="R36" s="7"/>
      <c r="S36" s="7"/>
    </row>
    <row r="37" spans="1:25">
      <c r="A37" s="26" t="s">
        <v>38</v>
      </c>
      <c r="B37" s="27">
        <v>1.5</v>
      </c>
      <c r="C37" s="29"/>
      <c r="D37" s="29"/>
      <c r="E37" s="29"/>
      <c r="F37" s="29"/>
      <c r="G37" s="29"/>
      <c r="H37" s="29">
        <f t="shared" si="3"/>
        <v>0</v>
      </c>
      <c r="I37" s="27" t="str">
        <f t="shared" si="4"/>
        <v/>
      </c>
      <c r="J37" s="30"/>
      <c r="K37" s="7"/>
      <c r="L37" s="7"/>
      <c r="M37" s="7"/>
      <c r="N37" s="7"/>
      <c r="O37" s="7"/>
      <c r="P37" s="7"/>
      <c r="Q37" s="7"/>
      <c r="R37" s="7"/>
      <c r="S37" s="7"/>
    </row>
    <row r="38" spans="1:25">
      <c r="A38" s="26" t="s">
        <v>39</v>
      </c>
      <c r="B38" s="27">
        <v>1</v>
      </c>
      <c r="C38" s="29"/>
      <c r="D38" s="29"/>
      <c r="E38" s="29"/>
      <c r="F38" s="29"/>
      <c r="G38" s="29"/>
      <c r="H38" s="29">
        <f t="shared" si="3"/>
        <v>0</v>
      </c>
      <c r="I38" s="27" t="str">
        <f t="shared" si="4"/>
        <v/>
      </c>
      <c r="J38" s="30"/>
      <c r="K38" s="7"/>
      <c r="L38" s="7"/>
      <c r="M38" s="7"/>
      <c r="N38" s="7"/>
      <c r="O38" s="7"/>
      <c r="P38" s="7"/>
      <c r="Q38" s="7"/>
      <c r="R38" s="7"/>
      <c r="S38" s="7"/>
    </row>
    <row r="39" spans="1:25" ht="25.5">
      <c r="A39" s="26" t="s">
        <v>40</v>
      </c>
      <c r="B39" s="27">
        <v>0.5</v>
      </c>
      <c r="C39" s="29"/>
      <c r="D39" s="29"/>
      <c r="E39" s="29"/>
      <c r="F39" s="29"/>
      <c r="G39" s="29"/>
      <c r="H39" s="29">
        <f t="shared" si="3"/>
        <v>0</v>
      </c>
      <c r="I39" s="27" t="str">
        <f t="shared" si="4"/>
        <v/>
      </c>
      <c r="J39" s="30"/>
      <c r="K39" s="7"/>
      <c r="L39" s="7"/>
      <c r="M39" s="7"/>
      <c r="N39" s="7"/>
      <c r="O39" s="7"/>
      <c r="P39" s="7"/>
      <c r="Q39" s="7"/>
      <c r="R39" s="7"/>
      <c r="S39" s="7"/>
    </row>
    <row r="40" spans="1:25" ht="27.75" customHeight="1">
      <c r="A40" s="57" t="s">
        <v>41</v>
      </c>
      <c r="B40" s="49"/>
      <c r="C40" s="49"/>
      <c r="D40" s="49"/>
      <c r="E40" s="49"/>
      <c r="F40" s="50"/>
      <c r="G40" s="49"/>
      <c r="H40" s="49"/>
      <c r="I40" s="49"/>
      <c r="J40" s="51"/>
      <c r="K40" s="7"/>
      <c r="L40" s="7"/>
      <c r="M40" s="7"/>
      <c r="N40" s="7"/>
      <c r="O40" s="7"/>
      <c r="P40" s="7"/>
      <c r="Q40" s="7"/>
      <c r="R40" s="7"/>
      <c r="S40" s="7"/>
      <c r="T40" s="13"/>
      <c r="U40" s="13"/>
      <c r="V40" s="13"/>
      <c r="W40" s="13"/>
      <c r="X40" s="13"/>
      <c r="Y40" s="13"/>
    </row>
    <row r="41" spans="1:25">
      <c r="A41" s="26" t="s">
        <v>42</v>
      </c>
      <c r="B41" s="27">
        <v>30</v>
      </c>
      <c r="C41" s="29" t="s">
        <v>31</v>
      </c>
      <c r="D41" s="29" t="s">
        <v>31</v>
      </c>
      <c r="E41" s="29" t="s">
        <v>31</v>
      </c>
      <c r="F41" s="29"/>
      <c r="G41" s="29" t="s">
        <v>31</v>
      </c>
      <c r="H41" s="29">
        <f t="shared" ref="H41:H47" si="5">SUM(C41:G41)</f>
        <v>0</v>
      </c>
      <c r="I41" s="27" t="str">
        <f t="shared" ref="I41:I47" si="6">IF($H41*B41&gt;0,$H41*B41,"")</f>
        <v/>
      </c>
      <c r="J41" s="30"/>
      <c r="K41" s="7"/>
      <c r="L41" s="7"/>
      <c r="M41" s="7"/>
      <c r="N41" s="7"/>
      <c r="O41" s="7"/>
      <c r="P41" s="7"/>
      <c r="Q41" s="7"/>
      <c r="R41" s="7"/>
      <c r="S41" s="7"/>
    </row>
    <row r="42" spans="1:25">
      <c r="A42" s="26" t="s">
        <v>43</v>
      </c>
      <c r="B42" s="27">
        <v>20</v>
      </c>
      <c r="C42" s="29" t="s">
        <v>31</v>
      </c>
      <c r="D42" s="29" t="s">
        <v>31</v>
      </c>
      <c r="E42" s="29" t="s">
        <v>31</v>
      </c>
      <c r="F42" s="29"/>
      <c r="G42" s="29" t="s">
        <v>31</v>
      </c>
      <c r="H42" s="29">
        <f t="shared" si="5"/>
        <v>0</v>
      </c>
      <c r="I42" s="27" t="str">
        <f t="shared" si="6"/>
        <v/>
      </c>
      <c r="J42" s="30"/>
      <c r="K42" s="7"/>
      <c r="L42" s="7"/>
      <c r="M42" s="7"/>
      <c r="N42" s="7"/>
      <c r="O42" s="7"/>
      <c r="P42" s="7"/>
      <c r="Q42" s="7"/>
      <c r="R42" s="7"/>
      <c r="S42" s="7"/>
    </row>
    <row r="43" spans="1:25">
      <c r="A43" s="26" t="s">
        <v>44</v>
      </c>
      <c r="B43" s="27">
        <v>10</v>
      </c>
      <c r="C43" s="29" t="s">
        <v>31</v>
      </c>
      <c r="D43" s="29" t="s">
        <v>31</v>
      </c>
      <c r="E43" s="29" t="s">
        <v>31</v>
      </c>
      <c r="F43" s="29"/>
      <c r="G43" s="29" t="s">
        <v>31</v>
      </c>
      <c r="H43" s="29">
        <f t="shared" si="5"/>
        <v>0</v>
      </c>
      <c r="I43" s="27" t="str">
        <f t="shared" si="6"/>
        <v/>
      </c>
      <c r="J43" s="30"/>
      <c r="K43" s="7"/>
      <c r="L43" s="7"/>
      <c r="M43" s="7"/>
      <c r="N43" s="7"/>
      <c r="O43" s="7"/>
      <c r="P43" s="7"/>
      <c r="Q43" s="7"/>
      <c r="R43" s="7"/>
      <c r="S43" s="7"/>
    </row>
    <row r="44" spans="1:25">
      <c r="A44" s="26" t="s">
        <v>45</v>
      </c>
      <c r="B44" s="27">
        <v>10</v>
      </c>
      <c r="C44" s="29" t="s">
        <v>31</v>
      </c>
      <c r="D44" s="29" t="s">
        <v>31</v>
      </c>
      <c r="E44" s="29" t="s">
        <v>31</v>
      </c>
      <c r="F44" s="29"/>
      <c r="G44" s="29" t="s">
        <v>31</v>
      </c>
      <c r="H44" s="29">
        <f t="shared" si="5"/>
        <v>0</v>
      </c>
      <c r="I44" s="27" t="str">
        <f t="shared" si="6"/>
        <v/>
      </c>
      <c r="J44" s="30"/>
      <c r="K44" s="7"/>
      <c r="L44" s="7"/>
      <c r="M44" s="7"/>
      <c r="N44" s="7"/>
      <c r="O44" s="7"/>
      <c r="P44" s="7"/>
      <c r="Q44" s="7"/>
      <c r="R44" s="7"/>
      <c r="S44" s="7"/>
    </row>
    <row r="45" spans="1:25">
      <c r="A45" s="26" t="s">
        <v>46</v>
      </c>
      <c r="B45" s="27">
        <v>5</v>
      </c>
      <c r="C45" s="29" t="s">
        <v>31</v>
      </c>
      <c r="D45" s="29" t="s">
        <v>31</v>
      </c>
      <c r="E45" s="29" t="s">
        <v>31</v>
      </c>
      <c r="F45" s="29"/>
      <c r="G45" s="29" t="s">
        <v>31</v>
      </c>
      <c r="H45" s="29">
        <f t="shared" si="5"/>
        <v>0</v>
      </c>
      <c r="I45" s="27" t="str">
        <f t="shared" si="6"/>
        <v/>
      </c>
      <c r="J45" s="30"/>
      <c r="K45" s="7"/>
      <c r="L45" s="7"/>
      <c r="M45" s="7"/>
      <c r="N45" s="7"/>
      <c r="O45" s="7"/>
      <c r="P45" s="7"/>
      <c r="Q45" s="7"/>
      <c r="R45" s="7"/>
      <c r="S45" s="7"/>
    </row>
    <row r="46" spans="1:25">
      <c r="A46" s="26" t="s">
        <v>47</v>
      </c>
      <c r="B46" s="27">
        <v>2</v>
      </c>
      <c r="C46" s="29" t="s">
        <v>31</v>
      </c>
      <c r="D46" s="29" t="s">
        <v>31</v>
      </c>
      <c r="E46" s="29" t="s">
        <v>31</v>
      </c>
      <c r="F46" s="29"/>
      <c r="G46" s="29" t="s">
        <v>31</v>
      </c>
      <c r="H46" s="29">
        <f t="shared" si="5"/>
        <v>0</v>
      </c>
      <c r="I46" s="27" t="str">
        <f t="shared" si="6"/>
        <v/>
      </c>
      <c r="J46" s="30"/>
      <c r="K46" s="7"/>
      <c r="L46" s="7"/>
      <c r="M46" s="7"/>
      <c r="N46" s="7"/>
      <c r="O46" s="7"/>
      <c r="P46" s="7"/>
      <c r="Q46" s="7"/>
      <c r="R46" s="7"/>
      <c r="S46" s="7"/>
    </row>
    <row r="47" spans="1:25">
      <c r="A47" s="26" t="s">
        <v>48</v>
      </c>
      <c r="B47" s="27">
        <v>10</v>
      </c>
      <c r="C47" s="29" t="s">
        <v>31</v>
      </c>
      <c r="D47" s="29" t="s">
        <v>31</v>
      </c>
      <c r="E47" s="29" t="s">
        <v>31</v>
      </c>
      <c r="F47" s="29"/>
      <c r="G47" s="29" t="s">
        <v>31</v>
      </c>
      <c r="H47" s="29">
        <f t="shared" si="5"/>
        <v>0</v>
      </c>
      <c r="I47" s="27" t="str">
        <f t="shared" si="6"/>
        <v/>
      </c>
      <c r="J47" s="30"/>
      <c r="K47" s="7"/>
      <c r="L47" s="7"/>
      <c r="M47" s="7"/>
      <c r="N47" s="7"/>
      <c r="O47" s="7"/>
      <c r="P47" s="7"/>
      <c r="Q47" s="7"/>
      <c r="R47" s="7"/>
      <c r="S47" s="7"/>
    </row>
    <row r="48" spans="1:25" ht="27.75" customHeight="1">
      <c r="A48" s="57" t="s">
        <v>49</v>
      </c>
      <c r="B48" s="49"/>
      <c r="C48" s="49"/>
      <c r="D48" s="49"/>
      <c r="E48" s="49"/>
      <c r="F48" s="50"/>
      <c r="G48" s="49"/>
      <c r="H48" s="49"/>
      <c r="I48" s="49"/>
      <c r="J48" s="51"/>
      <c r="K48" s="7"/>
      <c r="L48" s="7"/>
      <c r="M48" s="7"/>
      <c r="N48" s="7"/>
      <c r="O48" s="7"/>
      <c r="P48" s="7"/>
      <c r="Q48" s="7"/>
      <c r="R48" s="7"/>
      <c r="S48" s="7"/>
      <c r="T48" s="13"/>
      <c r="U48" s="13"/>
      <c r="V48" s="13"/>
      <c r="W48" s="13"/>
      <c r="X48" s="13"/>
      <c r="Y48" s="13"/>
    </row>
    <row r="49" spans="1:25" ht="25.5">
      <c r="A49" s="26" t="s">
        <v>50</v>
      </c>
      <c r="B49" s="27">
        <v>10</v>
      </c>
      <c r="C49" s="29"/>
      <c r="D49" s="29"/>
      <c r="E49" s="29"/>
      <c r="F49" s="29"/>
      <c r="G49" s="29"/>
      <c r="H49" s="29">
        <f>SUM(C49:G49)</f>
        <v>0</v>
      </c>
      <c r="I49" s="27" t="str">
        <f>IF($H49*B49&gt;0,$H49*B49,"")</f>
        <v/>
      </c>
      <c r="J49" s="30"/>
      <c r="K49" s="7"/>
      <c r="L49" s="7"/>
      <c r="M49" s="7"/>
      <c r="N49" s="7"/>
      <c r="O49" s="7"/>
      <c r="P49" s="7"/>
      <c r="Q49" s="7"/>
      <c r="R49" s="7"/>
      <c r="S49" s="7"/>
    </row>
    <row r="50" spans="1:25" ht="25.5">
      <c r="A50" s="26" t="s">
        <v>51</v>
      </c>
      <c r="B50" s="27">
        <v>5</v>
      </c>
      <c r="C50" s="29"/>
      <c r="D50" s="29"/>
      <c r="E50" s="29"/>
      <c r="F50" s="29"/>
      <c r="G50" s="29"/>
      <c r="H50" s="29">
        <f>SUM(C50:G50)</f>
        <v>0</v>
      </c>
      <c r="I50" s="27" t="str">
        <f>IF($H50*B50&gt;0,$H50*B50,"")</f>
        <v/>
      </c>
      <c r="J50" s="30"/>
      <c r="K50" s="7"/>
      <c r="L50" s="7"/>
      <c r="M50" s="7"/>
      <c r="N50" s="7"/>
      <c r="O50" s="7"/>
      <c r="P50" s="7"/>
      <c r="Q50" s="7"/>
      <c r="R50" s="7"/>
      <c r="S50" s="7"/>
    </row>
    <row r="51" spans="1:25" ht="27.75" customHeight="1">
      <c r="A51" s="57" t="s">
        <v>52</v>
      </c>
      <c r="B51" s="49"/>
      <c r="C51" s="49"/>
      <c r="D51" s="49"/>
      <c r="E51" s="49"/>
      <c r="F51" s="50"/>
      <c r="G51" s="49"/>
      <c r="H51" s="49"/>
      <c r="I51" s="49"/>
      <c r="J51" s="51"/>
      <c r="K51" s="7"/>
      <c r="L51" s="7"/>
      <c r="M51" s="7"/>
      <c r="N51" s="7"/>
      <c r="O51" s="7"/>
      <c r="P51" s="7"/>
      <c r="Q51" s="7"/>
      <c r="R51" s="7"/>
      <c r="S51" s="7"/>
      <c r="T51" s="13"/>
      <c r="U51" s="13"/>
      <c r="V51" s="13"/>
      <c r="W51" s="13"/>
      <c r="X51" s="13"/>
      <c r="Y51" s="13"/>
    </row>
    <row r="52" spans="1:25" ht="25.5">
      <c r="A52" s="26" t="s">
        <v>53</v>
      </c>
      <c r="B52" s="27">
        <v>2</v>
      </c>
      <c r="C52" s="29"/>
      <c r="D52" s="29"/>
      <c r="E52" s="29"/>
      <c r="F52" s="29"/>
      <c r="G52" s="29"/>
      <c r="H52" s="29">
        <f>SUM(C52:G52)</f>
        <v>0</v>
      </c>
      <c r="I52" s="27" t="str">
        <f>IF($H52*B52&gt;0,$H52*B52,"")</f>
        <v/>
      </c>
      <c r="J52" s="30"/>
      <c r="K52" s="7"/>
      <c r="L52" s="7"/>
      <c r="M52" s="7"/>
      <c r="N52" s="7"/>
      <c r="O52" s="7"/>
      <c r="P52" s="7"/>
      <c r="Q52" s="7"/>
      <c r="R52" s="7"/>
      <c r="S52" s="7"/>
    </row>
    <row r="53" spans="1:25" ht="27.75" customHeight="1">
      <c r="A53" s="52" t="s">
        <v>54</v>
      </c>
      <c r="B53" s="49"/>
      <c r="C53" s="49"/>
      <c r="D53" s="49"/>
      <c r="E53" s="49"/>
      <c r="F53" s="50"/>
      <c r="G53" s="49"/>
      <c r="H53" s="49"/>
      <c r="I53" s="49"/>
      <c r="J53" s="51"/>
      <c r="K53" s="7"/>
      <c r="L53" s="7"/>
      <c r="M53" s="7"/>
      <c r="N53" s="7"/>
      <c r="O53" s="7"/>
      <c r="P53" s="7"/>
      <c r="Q53" s="7"/>
      <c r="R53" s="7"/>
      <c r="S53" s="7"/>
      <c r="T53" s="13"/>
      <c r="U53" s="13"/>
      <c r="V53" s="13"/>
      <c r="W53" s="13"/>
      <c r="X53" s="13"/>
      <c r="Y53" s="13"/>
    </row>
    <row r="54" spans="1:25">
      <c r="A54" s="26" t="s">
        <v>55</v>
      </c>
      <c r="B54" s="27">
        <v>30</v>
      </c>
      <c r="C54" s="29" t="s">
        <v>31</v>
      </c>
      <c r="D54" s="29" t="s">
        <v>31</v>
      </c>
      <c r="E54" s="29" t="s">
        <v>31</v>
      </c>
      <c r="F54" s="29"/>
      <c r="G54" s="29" t="s">
        <v>31</v>
      </c>
      <c r="H54" s="29">
        <f>SUM(C54:G54)</f>
        <v>0</v>
      </c>
      <c r="I54" s="27" t="str">
        <f>IF($H54*B54&gt;0,$H54*B54,"")</f>
        <v/>
      </c>
      <c r="J54" s="30"/>
      <c r="K54" s="7"/>
      <c r="L54" s="7"/>
      <c r="M54" s="7"/>
      <c r="N54" s="7"/>
      <c r="O54" s="7"/>
      <c r="P54" s="7"/>
      <c r="Q54" s="7"/>
      <c r="R54" s="7"/>
      <c r="S54" s="7"/>
    </row>
    <row r="55" spans="1:25">
      <c r="A55" s="33" t="s">
        <v>56</v>
      </c>
      <c r="B55" s="27">
        <v>10</v>
      </c>
      <c r="C55" s="29" t="s">
        <v>31</v>
      </c>
      <c r="D55" s="29" t="s">
        <v>31</v>
      </c>
      <c r="E55" s="29" t="s">
        <v>31</v>
      </c>
      <c r="F55" s="29"/>
      <c r="G55" s="29" t="s">
        <v>31</v>
      </c>
      <c r="H55" s="29">
        <f>SUM(C55:G55)</f>
        <v>0</v>
      </c>
      <c r="I55" s="27" t="str">
        <f>IF($H55*B55&gt;0,$H55*B55,"")</f>
        <v/>
      </c>
      <c r="J55" s="30"/>
      <c r="K55" s="7"/>
      <c r="L55" s="7"/>
      <c r="M55" s="7"/>
      <c r="N55" s="7"/>
      <c r="O55" s="7"/>
      <c r="P55" s="7"/>
      <c r="Q55" s="7"/>
      <c r="R55" s="7"/>
      <c r="S55" s="7"/>
    </row>
    <row r="56" spans="1:25">
      <c r="A56" s="34" t="s">
        <v>57</v>
      </c>
      <c r="B56" s="27">
        <v>5</v>
      </c>
      <c r="C56" s="28"/>
      <c r="D56" s="28"/>
      <c r="E56" s="28"/>
      <c r="F56" s="28"/>
      <c r="G56" s="28"/>
      <c r="H56" s="29">
        <f>COUNTIF(C56:G56,"SIM")</f>
        <v>0</v>
      </c>
      <c r="I56" s="35" t="str">
        <f>IF($H56*B56&gt;0,$H56*B56,"")</f>
        <v/>
      </c>
      <c r="J56" s="29"/>
      <c r="K56" s="7"/>
      <c r="L56" s="7"/>
      <c r="M56" s="7"/>
      <c r="N56" s="7"/>
      <c r="O56" s="7"/>
      <c r="P56" s="7"/>
      <c r="Q56" s="7"/>
      <c r="R56" s="7"/>
      <c r="S56" s="7"/>
    </row>
    <row r="57" spans="1:25" ht="27.75" customHeight="1">
      <c r="A57" s="57" t="s">
        <v>58</v>
      </c>
      <c r="B57" s="49"/>
      <c r="C57" s="49"/>
      <c r="D57" s="49"/>
      <c r="E57" s="49"/>
      <c r="F57" s="50"/>
      <c r="G57" s="49"/>
      <c r="H57" s="49"/>
      <c r="I57" s="49"/>
      <c r="J57" s="51"/>
      <c r="K57" s="7"/>
      <c r="L57" s="7"/>
      <c r="M57" s="7"/>
      <c r="N57" s="7"/>
      <c r="O57" s="7"/>
      <c r="P57" s="7"/>
      <c r="Q57" s="7"/>
      <c r="R57" s="7"/>
      <c r="S57" s="7"/>
      <c r="T57" s="13"/>
      <c r="U57" s="13"/>
      <c r="V57" s="13"/>
      <c r="W57" s="13"/>
      <c r="X57" s="13"/>
      <c r="Y57" s="13"/>
    </row>
    <row r="58" spans="1:25">
      <c r="A58" s="22" t="s">
        <v>59</v>
      </c>
      <c r="B58" s="36">
        <v>40</v>
      </c>
      <c r="C58" s="37" t="s">
        <v>31</v>
      </c>
      <c r="D58" s="37" t="s">
        <v>31</v>
      </c>
      <c r="E58" s="37" t="s">
        <v>31</v>
      </c>
      <c r="F58" s="37"/>
      <c r="G58" s="37" t="s">
        <v>31</v>
      </c>
      <c r="H58" s="29">
        <f>SUM(C58:G58)</f>
        <v>0</v>
      </c>
      <c r="I58" s="36" t="str">
        <f>IF($H58*B58&gt;0,$H58*B58,"")</f>
        <v/>
      </c>
      <c r="J58" s="38"/>
      <c r="K58" s="7"/>
      <c r="L58" s="7"/>
      <c r="M58" s="7"/>
      <c r="N58" s="7"/>
      <c r="O58" s="7"/>
      <c r="P58" s="7"/>
      <c r="Q58" s="7"/>
      <c r="R58" s="7"/>
      <c r="S58" s="7"/>
    </row>
    <row r="59" spans="1:25">
      <c r="A59" s="22" t="s">
        <v>60</v>
      </c>
      <c r="B59" s="36">
        <v>20</v>
      </c>
      <c r="C59" s="37" t="s">
        <v>31</v>
      </c>
      <c r="D59" s="37" t="s">
        <v>31</v>
      </c>
      <c r="E59" s="37" t="s">
        <v>31</v>
      </c>
      <c r="F59" s="37"/>
      <c r="G59" s="37" t="s">
        <v>31</v>
      </c>
      <c r="H59" s="29">
        <f>SUM(C59:G59)</f>
        <v>0</v>
      </c>
      <c r="I59" s="36" t="str">
        <f>IF($H59*B59&gt;0,$H59*B59,"")</f>
        <v/>
      </c>
      <c r="J59" s="38"/>
      <c r="K59" s="7"/>
      <c r="L59" s="7"/>
      <c r="M59" s="7"/>
      <c r="N59" s="7"/>
      <c r="O59" s="7"/>
      <c r="P59" s="7"/>
      <c r="Q59" s="7"/>
      <c r="R59" s="7"/>
      <c r="S59" s="7"/>
    </row>
    <row r="60" spans="1:25">
      <c r="A60" s="22" t="s">
        <v>61</v>
      </c>
      <c r="B60" s="36">
        <v>20</v>
      </c>
      <c r="C60" s="37" t="s">
        <v>31</v>
      </c>
      <c r="D60" s="37" t="s">
        <v>31</v>
      </c>
      <c r="E60" s="37" t="s">
        <v>31</v>
      </c>
      <c r="F60" s="37"/>
      <c r="G60" s="37" t="s">
        <v>31</v>
      </c>
      <c r="H60" s="29">
        <f>SUM(C60:G60)</f>
        <v>0</v>
      </c>
      <c r="I60" s="36" t="str">
        <f>IF($H60*B60&gt;0,$H60*B60,"")</f>
        <v/>
      </c>
      <c r="J60" s="38"/>
      <c r="K60" s="7"/>
      <c r="L60" s="7"/>
      <c r="M60" s="7"/>
      <c r="N60" s="7"/>
      <c r="O60" s="7"/>
      <c r="P60" s="7"/>
      <c r="Q60" s="7"/>
      <c r="R60" s="7"/>
      <c r="S60" s="7"/>
    </row>
    <row r="61" spans="1:25">
      <c r="A61" s="22" t="s">
        <v>62</v>
      </c>
      <c r="B61" s="36">
        <v>10</v>
      </c>
      <c r="C61" s="37" t="s">
        <v>31</v>
      </c>
      <c r="D61" s="37" t="s">
        <v>31</v>
      </c>
      <c r="E61" s="37" t="s">
        <v>31</v>
      </c>
      <c r="F61" s="37"/>
      <c r="G61" s="37" t="s">
        <v>31</v>
      </c>
      <c r="H61" s="29">
        <f>SUM(C61:G61)</f>
        <v>0</v>
      </c>
      <c r="I61" s="36" t="str">
        <f>IF($H61*B61&gt;0,$H61*B61,"")</f>
        <v/>
      </c>
      <c r="J61" s="38"/>
      <c r="K61" s="7"/>
      <c r="L61" s="7"/>
      <c r="M61" s="7"/>
      <c r="N61" s="7"/>
      <c r="O61" s="7"/>
      <c r="P61" s="7"/>
      <c r="Q61" s="7"/>
      <c r="R61" s="7"/>
      <c r="S61" s="7"/>
    </row>
    <row r="62" spans="1:25" ht="25.5">
      <c r="A62" s="22" t="s">
        <v>63</v>
      </c>
      <c r="B62" s="36">
        <v>10</v>
      </c>
      <c r="C62" s="37" t="s">
        <v>31</v>
      </c>
      <c r="D62" s="37" t="s">
        <v>31</v>
      </c>
      <c r="E62" s="37" t="s">
        <v>31</v>
      </c>
      <c r="F62" s="37"/>
      <c r="G62" s="37" t="s">
        <v>31</v>
      </c>
      <c r="H62" s="29">
        <f>SUM(C62:G62)</f>
        <v>0</v>
      </c>
      <c r="I62" s="36" t="str">
        <f>IF($H62*B62&gt;0,$H62*B62,"")</f>
        <v/>
      </c>
      <c r="J62" s="38"/>
      <c r="K62" s="7"/>
      <c r="L62" s="7"/>
      <c r="M62" s="7"/>
      <c r="N62" s="7"/>
      <c r="O62" s="7"/>
      <c r="P62" s="7"/>
      <c r="Q62" s="7"/>
      <c r="R62" s="7"/>
      <c r="S62" s="7"/>
    </row>
    <row r="63" spans="1:25">
      <c r="A63" s="52" t="s">
        <v>64</v>
      </c>
      <c r="B63" s="49"/>
      <c r="C63" s="49"/>
      <c r="D63" s="49"/>
      <c r="E63" s="49"/>
      <c r="F63" s="50"/>
      <c r="G63" s="49"/>
      <c r="H63" s="49"/>
      <c r="I63" s="49"/>
      <c r="J63" s="51"/>
      <c r="K63" s="7"/>
      <c r="L63" s="7"/>
      <c r="M63" s="7"/>
      <c r="N63" s="7"/>
      <c r="O63" s="7"/>
      <c r="P63" s="7"/>
      <c r="Q63" s="7"/>
      <c r="R63" s="7"/>
      <c r="S63" s="7"/>
    </row>
    <row r="64" spans="1:25" ht="25.5">
      <c r="A64" s="26" t="s">
        <v>65</v>
      </c>
      <c r="B64" s="27">
        <v>30</v>
      </c>
      <c r="C64" s="28"/>
      <c r="D64" s="28"/>
      <c r="E64" s="28"/>
      <c r="F64" s="28"/>
      <c r="G64" s="28"/>
      <c r="H64" s="29">
        <f>COUNTIF(C64:G64,"SIM")</f>
        <v>0</v>
      </c>
      <c r="I64" s="35" t="str">
        <f>IF($H64*B64&gt;0,$H64*B64,"")</f>
        <v/>
      </c>
      <c r="J64" s="29"/>
      <c r="K64" s="7"/>
      <c r="L64" s="7"/>
      <c r="M64" s="7"/>
      <c r="N64" s="7"/>
      <c r="O64" s="7"/>
      <c r="P64" s="7"/>
      <c r="Q64" s="7"/>
      <c r="R64" s="7"/>
      <c r="S64" s="7"/>
    </row>
    <row r="65" spans="1:19">
      <c r="A65" s="26" t="s">
        <v>66</v>
      </c>
      <c r="B65" s="27">
        <v>30</v>
      </c>
      <c r="C65" s="28"/>
      <c r="D65" s="28"/>
      <c r="E65" s="28"/>
      <c r="F65" s="28"/>
      <c r="G65" s="28"/>
      <c r="H65" s="29">
        <f>COUNTIF(C65:G65,"SIM")</f>
        <v>0</v>
      </c>
      <c r="I65" s="35" t="str">
        <f>IF($H65*B65&gt;0,$H65*B65,"")</f>
        <v/>
      </c>
      <c r="J65" s="29"/>
      <c r="K65" s="7"/>
      <c r="L65" s="7"/>
      <c r="M65" s="7"/>
      <c r="N65" s="7"/>
      <c r="O65" s="7"/>
      <c r="P65" s="7"/>
      <c r="Q65" s="7"/>
      <c r="R65" s="7"/>
      <c r="S65" s="7"/>
    </row>
    <row r="66" spans="1:19">
      <c r="A66" s="26" t="s">
        <v>67</v>
      </c>
      <c r="B66" s="27">
        <v>15</v>
      </c>
      <c r="C66" s="28"/>
      <c r="D66" s="28"/>
      <c r="E66" s="28"/>
      <c r="F66" s="28"/>
      <c r="G66" s="28"/>
      <c r="H66" s="29">
        <f>COUNTIF(C66:G66,"SIM")</f>
        <v>0</v>
      </c>
      <c r="I66" s="35" t="str">
        <f>IF($H66*B66&gt;0,$H66*B66,"")</f>
        <v/>
      </c>
      <c r="J66" s="29"/>
      <c r="K66" s="7"/>
      <c r="L66" s="7"/>
      <c r="M66" s="7"/>
      <c r="N66" s="7"/>
      <c r="O66" s="7"/>
      <c r="P66" s="7"/>
      <c r="Q66" s="7"/>
      <c r="R66" s="7"/>
      <c r="S66" s="7"/>
    </row>
    <row r="67" spans="1:19">
      <c r="A67" s="26" t="s">
        <v>68</v>
      </c>
      <c r="B67" s="27">
        <v>20</v>
      </c>
      <c r="C67" s="28"/>
      <c r="D67" s="28"/>
      <c r="E67" s="28"/>
      <c r="F67" s="28"/>
      <c r="G67" s="28"/>
      <c r="H67" s="29">
        <f>COUNTIF(C67:G67,"SIM")</f>
        <v>0</v>
      </c>
      <c r="I67" s="35" t="str">
        <f>IF($H67*B67&gt;0,$H67*B67,"")</f>
        <v/>
      </c>
      <c r="J67" s="29"/>
      <c r="K67" s="7"/>
      <c r="L67" s="7"/>
      <c r="M67" s="7"/>
      <c r="N67" s="7"/>
      <c r="O67" s="7"/>
      <c r="P67" s="7"/>
      <c r="Q67" s="7"/>
      <c r="R67" s="7"/>
      <c r="S67" s="7"/>
    </row>
    <row r="68" spans="1:19">
      <c r="A68" s="48" t="s">
        <v>69</v>
      </c>
      <c r="B68" s="49"/>
      <c r="C68" s="49"/>
      <c r="D68" s="49"/>
      <c r="E68" s="49"/>
      <c r="F68" s="50"/>
      <c r="G68" s="49"/>
      <c r="H68" s="51"/>
      <c r="I68" s="27">
        <f>SUM(I7:I66)</f>
        <v>0</v>
      </c>
      <c r="J68" s="30"/>
      <c r="K68" s="7"/>
      <c r="L68" s="7"/>
      <c r="M68" s="7"/>
      <c r="N68" s="7"/>
      <c r="O68" s="7"/>
      <c r="P68" s="7"/>
      <c r="Q68" s="7"/>
      <c r="R68" s="7"/>
      <c r="S68" s="7"/>
    </row>
    <row r="69" spans="1:19" ht="15.75" customHeight="1">
      <c r="A69" s="39"/>
      <c r="B69" s="40"/>
      <c r="C69" s="41"/>
      <c r="D69" s="41"/>
      <c r="E69" s="41"/>
      <c r="F69" s="41"/>
      <c r="G69" s="41"/>
      <c r="H69" s="41"/>
      <c r="I69" s="41"/>
      <c r="J69" s="42"/>
      <c r="K69" s="7"/>
      <c r="L69" s="7"/>
      <c r="M69" s="7"/>
      <c r="N69" s="7"/>
      <c r="O69" s="7"/>
      <c r="P69" s="7"/>
      <c r="Q69" s="7"/>
      <c r="R69" s="7"/>
      <c r="S69" s="7"/>
    </row>
    <row r="70" spans="1:19" ht="15.75" hidden="1" customHeight="1">
      <c r="A70" s="39"/>
      <c r="B70" s="40"/>
      <c r="C70" s="41"/>
      <c r="D70" s="41"/>
      <c r="E70" s="41"/>
      <c r="F70" s="41"/>
      <c r="G70" s="41"/>
      <c r="H70" s="41"/>
      <c r="I70" s="41"/>
      <c r="J70" s="42"/>
      <c r="K70" s="7"/>
      <c r="L70" s="7"/>
      <c r="M70" s="7"/>
      <c r="N70" s="7"/>
      <c r="O70" s="7"/>
      <c r="P70" s="7"/>
      <c r="Q70" s="7"/>
      <c r="R70" s="7"/>
      <c r="S70" s="7"/>
    </row>
    <row r="71" spans="1:19" ht="15.75" hidden="1" customHeight="1">
      <c r="A71" s="43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</row>
    <row r="72" spans="1:19" ht="15.75" hidden="1" customHeight="1">
      <c r="A72" s="43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</row>
    <row r="73" spans="1:19" ht="15.75" hidden="1" customHeight="1">
      <c r="A73" s="43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</row>
    <row r="74" spans="1:19" ht="15.75" hidden="1" customHeight="1">
      <c r="A74" s="43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</row>
    <row r="75" spans="1:19" ht="15.75" hidden="1" customHeight="1">
      <c r="A75" s="43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</row>
    <row r="76" spans="1:19" ht="15.75" hidden="1" customHeight="1">
      <c r="A76" s="43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</row>
    <row r="77" spans="1:19" ht="15.75" hidden="1" customHeight="1">
      <c r="A77" s="43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</row>
    <row r="78" spans="1:19" ht="15.75" hidden="1" customHeight="1">
      <c r="A78" s="43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</row>
    <row r="79" spans="1:19" ht="15.75" hidden="1" customHeight="1">
      <c r="A79" s="43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</row>
    <row r="80" spans="1:19" ht="15.75" hidden="1" customHeight="1">
      <c r="A80" s="43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</row>
    <row r="81" spans="1:19" ht="15.75" hidden="1" customHeight="1">
      <c r="A81" s="43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</row>
    <row r="82" spans="1:19" ht="15.75" hidden="1" customHeight="1">
      <c r="A82" s="43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</row>
    <row r="83" spans="1:19" ht="15.75" hidden="1" customHeight="1">
      <c r="A83" s="43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</row>
    <row r="84" spans="1:19" ht="15.75" hidden="1" customHeight="1">
      <c r="A84" s="43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</row>
    <row r="85" spans="1:19" ht="15.75" hidden="1" customHeight="1">
      <c r="A85" s="43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</row>
    <row r="86" spans="1:19" ht="15.75" hidden="1" customHeight="1">
      <c r="A86" s="43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</row>
    <row r="87" spans="1:19" ht="15" hidden="1" customHeight="1">
      <c r="A87" s="44"/>
    </row>
    <row r="88" spans="1:19" ht="15" hidden="1" customHeight="1">
      <c r="A88" s="44"/>
    </row>
    <row r="89" spans="1:19" ht="15" hidden="1" customHeight="1">
      <c r="A89" s="44"/>
    </row>
    <row r="90" spans="1:19" ht="15" hidden="1" customHeight="1">
      <c r="A90" s="44"/>
    </row>
    <row r="91" spans="1:19" ht="15" hidden="1" customHeight="1">
      <c r="A91" s="44"/>
    </row>
    <row r="92" spans="1:19" ht="15" hidden="1" customHeight="1">
      <c r="A92" s="44"/>
    </row>
    <row r="93" spans="1:19" ht="15" hidden="1" customHeight="1">
      <c r="A93" s="44"/>
    </row>
    <row r="94" spans="1:19" ht="15" hidden="1" customHeight="1">
      <c r="A94" s="44"/>
    </row>
    <row r="95" spans="1:19" ht="15" hidden="1" customHeight="1">
      <c r="A95" s="44"/>
    </row>
    <row r="96" spans="1:19" ht="15" hidden="1" customHeight="1">
      <c r="A96" s="44"/>
    </row>
    <row r="97" spans="1:1" ht="15" hidden="1" customHeight="1">
      <c r="A97" s="44"/>
    </row>
    <row r="98" spans="1:1" ht="15" hidden="1" customHeight="1">
      <c r="A98" s="44"/>
    </row>
    <row r="99" spans="1:1" ht="15" hidden="1" customHeight="1">
      <c r="A99" s="44"/>
    </row>
    <row r="100" spans="1:1" ht="15" hidden="1" customHeight="1">
      <c r="A100" s="44"/>
    </row>
    <row r="101" spans="1:1" ht="15" hidden="1" customHeight="1">
      <c r="A101" s="44"/>
    </row>
    <row r="102" spans="1:1" ht="15" hidden="1" customHeight="1">
      <c r="A102" s="44"/>
    </row>
    <row r="103" spans="1:1" ht="15" hidden="1" customHeight="1">
      <c r="A103" s="44"/>
    </row>
    <row r="104" spans="1:1" ht="15" hidden="1" customHeight="1">
      <c r="A104" s="44"/>
    </row>
    <row r="105" spans="1:1" ht="15" hidden="1" customHeight="1">
      <c r="A105" s="44"/>
    </row>
    <row r="106" spans="1:1" ht="15" hidden="1" customHeight="1">
      <c r="A106" s="44"/>
    </row>
    <row r="107" spans="1:1" ht="15" hidden="1" customHeight="1">
      <c r="A107" s="44"/>
    </row>
    <row r="108" spans="1:1" ht="15" hidden="1" customHeight="1">
      <c r="A108" s="44"/>
    </row>
    <row r="109" spans="1:1" ht="15" hidden="1" customHeight="1">
      <c r="A109" s="44"/>
    </row>
    <row r="110" spans="1:1" ht="15" hidden="1" customHeight="1">
      <c r="A110" s="44"/>
    </row>
    <row r="111" spans="1:1" ht="15" hidden="1" customHeight="1">
      <c r="A111" s="44"/>
    </row>
    <row r="112" spans="1:1" ht="15" hidden="1" customHeight="1">
      <c r="A112" s="44"/>
    </row>
    <row r="113" spans="1:1" ht="15" hidden="1" customHeight="1">
      <c r="A113" s="44"/>
    </row>
    <row r="114" spans="1:1" ht="15" hidden="1" customHeight="1">
      <c r="A114" s="44"/>
    </row>
    <row r="115" spans="1:1" ht="15" hidden="1" customHeight="1">
      <c r="A115" s="44"/>
    </row>
    <row r="116" spans="1:1" ht="15" hidden="1" customHeight="1">
      <c r="A116" s="44"/>
    </row>
    <row r="117" spans="1:1" ht="15" hidden="1" customHeight="1">
      <c r="A117" s="44"/>
    </row>
    <row r="118" spans="1:1" ht="15" hidden="1" customHeight="1">
      <c r="A118" s="44"/>
    </row>
    <row r="119" spans="1:1" ht="15" hidden="1" customHeight="1">
      <c r="A119" s="44"/>
    </row>
    <row r="120" spans="1:1" ht="15" hidden="1" customHeight="1">
      <c r="A120" s="44"/>
    </row>
    <row r="121" spans="1:1" ht="15" hidden="1" customHeight="1">
      <c r="A121" s="44"/>
    </row>
    <row r="122" spans="1:1" ht="15" hidden="1" customHeight="1">
      <c r="A122" s="44"/>
    </row>
    <row r="123" spans="1:1" ht="15" hidden="1" customHeight="1">
      <c r="A123" s="44"/>
    </row>
    <row r="124" spans="1:1" ht="15" hidden="1" customHeight="1">
      <c r="A124" s="44"/>
    </row>
    <row r="125" spans="1:1" ht="15" hidden="1" customHeight="1">
      <c r="A125" s="44"/>
    </row>
    <row r="126" spans="1:1" ht="15" hidden="1" customHeight="1">
      <c r="A126" s="44"/>
    </row>
    <row r="127" spans="1:1" ht="15" hidden="1" customHeight="1">
      <c r="A127" s="44"/>
    </row>
    <row r="128" spans="1:1" ht="15" hidden="1" customHeight="1">
      <c r="A128" s="44"/>
    </row>
    <row r="129" spans="1:1" ht="15" hidden="1" customHeight="1">
      <c r="A129" s="44"/>
    </row>
    <row r="130" spans="1:1" ht="15" hidden="1" customHeight="1">
      <c r="A130" s="44"/>
    </row>
    <row r="131" spans="1:1" ht="15" hidden="1" customHeight="1">
      <c r="A131" s="44"/>
    </row>
    <row r="132" spans="1:1" ht="15" hidden="1" customHeight="1">
      <c r="A132" s="44"/>
    </row>
    <row r="133" spans="1:1" ht="15" hidden="1" customHeight="1">
      <c r="A133" s="44"/>
    </row>
    <row r="134" spans="1:1" ht="15" hidden="1" customHeight="1">
      <c r="A134" s="44"/>
    </row>
    <row r="135" spans="1:1" ht="15" hidden="1" customHeight="1">
      <c r="A135" s="44"/>
    </row>
    <row r="136" spans="1:1" ht="15" hidden="1" customHeight="1">
      <c r="A136" s="44"/>
    </row>
    <row r="137" spans="1:1" ht="15" hidden="1" customHeight="1">
      <c r="A137" s="44"/>
    </row>
    <row r="138" spans="1:1" ht="15" hidden="1" customHeight="1">
      <c r="A138" s="44"/>
    </row>
    <row r="139" spans="1:1" ht="15" hidden="1" customHeight="1">
      <c r="A139" s="44"/>
    </row>
    <row r="140" spans="1:1" ht="15" hidden="1" customHeight="1">
      <c r="A140" s="44"/>
    </row>
    <row r="141" spans="1:1" ht="15" hidden="1" customHeight="1">
      <c r="A141" s="44"/>
    </row>
    <row r="142" spans="1:1" ht="15" hidden="1" customHeight="1">
      <c r="A142" s="44"/>
    </row>
    <row r="143" spans="1:1" ht="15" hidden="1" customHeight="1">
      <c r="A143" s="44"/>
    </row>
    <row r="144" spans="1:1" ht="15" hidden="1" customHeight="1">
      <c r="A144" s="44"/>
    </row>
    <row r="145" spans="1:1" ht="15" hidden="1" customHeight="1">
      <c r="A145" s="44"/>
    </row>
    <row r="146" spans="1:1" ht="15" hidden="1" customHeight="1">
      <c r="A146" s="44"/>
    </row>
    <row r="147" spans="1:1" ht="15" hidden="1" customHeight="1">
      <c r="A147" s="44"/>
    </row>
    <row r="148" spans="1:1" ht="15" hidden="1" customHeight="1">
      <c r="A148" s="44"/>
    </row>
    <row r="149" spans="1:1" ht="15" hidden="1" customHeight="1">
      <c r="A149" s="44"/>
    </row>
    <row r="150" spans="1:1" ht="15" hidden="1" customHeight="1">
      <c r="A150" s="44"/>
    </row>
    <row r="151" spans="1:1" ht="15" hidden="1" customHeight="1">
      <c r="A151" s="44"/>
    </row>
    <row r="152" spans="1:1" ht="15" hidden="1" customHeight="1">
      <c r="A152" s="44"/>
    </row>
    <row r="153" spans="1:1" ht="15" hidden="1" customHeight="1">
      <c r="A153" s="44"/>
    </row>
    <row r="154" spans="1:1" ht="15" hidden="1" customHeight="1">
      <c r="A154" s="44"/>
    </row>
    <row r="155" spans="1:1" ht="15" hidden="1" customHeight="1">
      <c r="A155" s="44"/>
    </row>
    <row r="156" spans="1:1" ht="15" hidden="1" customHeight="1">
      <c r="A156" s="44"/>
    </row>
    <row r="157" spans="1:1" ht="15" hidden="1" customHeight="1">
      <c r="A157" s="44"/>
    </row>
    <row r="158" spans="1:1" ht="15" hidden="1" customHeight="1">
      <c r="A158" s="44"/>
    </row>
    <row r="159" spans="1:1" ht="15" hidden="1" customHeight="1">
      <c r="A159" s="44"/>
    </row>
    <row r="160" spans="1:1" ht="15" hidden="1" customHeight="1">
      <c r="A160" s="44"/>
    </row>
    <row r="161" spans="1:1" ht="15" hidden="1" customHeight="1">
      <c r="A161" s="44"/>
    </row>
    <row r="162" spans="1:1" ht="15" hidden="1" customHeight="1">
      <c r="A162" s="44"/>
    </row>
    <row r="163" spans="1:1" ht="15" hidden="1" customHeight="1">
      <c r="A163" s="44"/>
    </row>
    <row r="164" spans="1:1" ht="15" hidden="1" customHeight="1">
      <c r="A164" s="44"/>
    </row>
    <row r="165" spans="1:1" ht="15" hidden="1" customHeight="1">
      <c r="A165" s="44"/>
    </row>
    <row r="166" spans="1:1" ht="15" hidden="1" customHeight="1">
      <c r="A166" s="44"/>
    </row>
    <row r="167" spans="1:1" ht="15" hidden="1" customHeight="1">
      <c r="A167" s="44"/>
    </row>
    <row r="168" spans="1:1" ht="15" hidden="1" customHeight="1">
      <c r="A168" s="44"/>
    </row>
    <row r="169" spans="1:1" ht="15" hidden="1" customHeight="1">
      <c r="A169" s="44"/>
    </row>
    <row r="170" spans="1:1" ht="15" hidden="1" customHeight="1">
      <c r="A170" s="44"/>
    </row>
    <row r="171" spans="1:1" ht="15" hidden="1" customHeight="1">
      <c r="A171" s="44"/>
    </row>
    <row r="172" spans="1:1" ht="15" hidden="1" customHeight="1">
      <c r="A172" s="44"/>
    </row>
    <row r="173" spans="1:1" ht="15" hidden="1" customHeight="1">
      <c r="A173" s="44"/>
    </row>
    <row r="174" spans="1:1" ht="15" hidden="1" customHeight="1">
      <c r="A174" s="44"/>
    </row>
    <row r="175" spans="1:1" ht="15" hidden="1" customHeight="1">
      <c r="A175" s="44"/>
    </row>
    <row r="176" spans="1:1" ht="15" hidden="1" customHeight="1">
      <c r="A176" s="44"/>
    </row>
    <row r="177" spans="1:1" ht="15" hidden="1" customHeight="1">
      <c r="A177" s="44"/>
    </row>
    <row r="178" spans="1:1" ht="15" hidden="1" customHeight="1">
      <c r="A178" s="44"/>
    </row>
    <row r="179" spans="1:1" ht="15" hidden="1" customHeight="1">
      <c r="A179" s="44"/>
    </row>
    <row r="180" spans="1:1" ht="15" hidden="1" customHeight="1">
      <c r="A180" s="44"/>
    </row>
    <row r="181" spans="1:1" ht="15" hidden="1" customHeight="1">
      <c r="A181" s="44"/>
    </row>
    <row r="182" spans="1:1" ht="15" hidden="1" customHeight="1">
      <c r="A182" s="44"/>
    </row>
    <row r="183" spans="1:1" ht="15" hidden="1" customHeight="1">
      <c r="A183" s="44"/>
    </row>
    <row r="184" spans="1:1" ht="15" hidden="1" customHeight="1">
      <c r="A184" s="44"/>
    </row>
    <row r="185" spans="1:1" ht="15" hidden="1" customHeight="1">
      <c r="A185" s="44"/>
    </row>
    <row r="186" spans="1:1" ht="15" hidden="1" customHeight="1">
      <c r="A186" s="44"/>
    </row>
    <row r="187" spans="1:1" ht="15" hidden="1" customHeight="1">
      <c r="A187" s="44"/>
    </row>
    <row r="188" spans="1:1" ht="15" hidden="1" customHeight="1">
      <c r="A188" s="44"/>
    </row>
    <row r="189" spans="1:1" ht="15" hidden="1" customHeight="1">
      <c r="A189" s="44"/>
    </row>
    <row r="190" spans="1:1" ht="15" hidden="1" customHeight="1">
      <c r="A190" s="44"/>
    </row>
    <row r="191" spans="1:1" ht="15" hidden="1" customHeight="1">
      <c r="A191" s="44"/>
    </row>
    <row r="192" spans="1:1" ht="15" hidden="1" customHeight="1">
      <c r="A192" s="44"/>
    </row>
    <row r="193" spans="1:1" ht="15" hidden="1" customHeight="1">
      <c r="A193" s="44"/>
    </row>
    <row r="194" spans="1:1" ht="15" hidden="1" customHeight="1">
      <c r="A194" s="44"/>
    </row>
    <row r="195" spans="1:1" ht="15" hidden="1" customHeight="1">
      <c r="A195" s="44"/>
    </row>
    <row r="196" spans="1:1" ht="15" hidden="1" customHeight="1">
      <c r="A196" s="44"/>
    </row>
    <row r="197" spans="1:1" ht="15" hidden="1" customHeight="1">
      <c r="A197" s="44"/>
    </row>
    <row r="198" spans="1:1" ht="15" hidden="1" customHeight="1">
      <c r="A198" s="44"/>
    </row>
    <row r="199" spans="1:1" ht="15" hidden="1" customHeight="1">
      <c r="A199" s="44"/>
    </row>
    <row r="200" spans="1:1" ht="15" hidden="1" customHeight="1">
      <c r="A200" s="44"/>
    </row>
    <row r="201" spans="1:1" ht="15" hidden="1" customHeight="1">
      <c r="A201" s="44"/>
    </row>
    <row r="202" spans="1:1" ht="15" hidden="1" customHeight="1">
      <c r="A202" s="44"/>
    </row>
    <row r="203" spans="1:1" ht="15" hidden="1" customHeight="1">
      <c r="A203" s="44"/>
    </row>
    <row r="204" spans="1:1" ht="15" hidden="1" customHeight="1">
      <c r="A204" s="44"/>
    </row>
    <row r="205" spans="1:1" ht="15" hidden="1" customHeight="1">
      <c r="A205" s="44"/>
    </row>
    <row r="206" spans="1:1" ht="15" hidden="1" customHeight="1">
      <c r="A206" s="44"/>
    </row>
    <row r="207" spans="1:1" ht="15" hidden="1" customHeight="1">
      <c r="A207" s="44"/>
    </row>
    <row r="208" spans="1:1" ht="15" hidden="1" customHeight="1">
      <c r="A208" s="44"/>
    </row>
    <row r="209" spans="1:1" ht="15" hidden="1" customHeight="1">
      <c r="A209" s="44"/>
    </row>
    <row r="210" spans="1:1" ht="15" hidden="1" customHeight="1">
      <c r="A210" s="44"/>
    </row>
    <row r="211" spans="1:1" ht="15" hidden="1" customHeight="1">
      <c r="A211" s="44"/>
    </row>
    <row r="212" spans="1:1" ht="15" hidden="1" customHeight="1">
      <c r="A212" s="44"/>
    </row>
    <row r="213" spans="1:1" ht="15" hidden="1" customHeight="1">
      <c r="A213" s="44"/>
    </row>
    <row r="214" spans="1:1" ht="15" hidden="1" customHeight="1">
      <c r="A214" s="44"/>
    </row>
    <row r="215" spans="1:1" ht="15" hidden="1" customHeight="1">
      <c r="A215" s="44"/>
    </row>
    <row r="216" spans="1:1" ht="15" hidden="1" customHeight="1">
      <c r="A216" s="44"/>
    </row>
    <row r="217" spans="1:1" ht="15" hidden="1" customHeight="1">
      <c r="A217" s="44"/>
    </row>
    <row r="218" spans="1:1" ht="15" hidden="1" customHeight="1">
      <c r="A218" s="44"/>
    </row>
    <row r="219" spans="1:1" ht="15" hidden="1" customHeight="1">
      <c r="A219" s="44"/>
    </row>
    <row r="220" spans="1:1" ht="15" hidden="1" customHeight="1">
      <c r="A220" s="44"/>
    </row>
    <row r="221" spans="1:1" ht="15" hidden="1" customHeight="1">
      <c r="A221" s="44"/>
    </row>
    <row r="222" spans="1:1" ht="15" hidden="1" customHeight="1">
      <c r="A222" s="44"/>
    </row>
    <row r="223" spans="1:1" ht="15" hidden="1" customHeight="1">
      <c r="A223" s="44"/>
    </row>
    <row r="224" spans="1:1" ht="15" hidden="1" customHeight="1">
      <c r="A224" s="44"/>
    </row>
    <row r="225" spans="1:1" ht="15" hidden="1" customHeight="1">
      <c r="A225" s="44"/>
    </row>
    <row r="226" spans="1:1" ht="15" hidden="1" customHeight="1">
      <c r="A226" s="44"/>
    </row>
    <row r="227" spans="1:1" ht="15" hidden="1" customHeight="1">
      <c r="A227" s="44"/>
    </row>
    <row r="228" spans="1:1" ht="15" hidden="1" customHeight="1">
      <c r="A228" s="44"/>
    </row>
    <row r="229" spans="1:1" ht="15" hidden="1" customHeight="1">
      <c r="A229" s="44"/>
    </row>
    <row r="230" spans="1:1" ht="15" hidden="1" customHeight="1">
      <c r="A230" s="44"/>
    </row>
    <row r="231" spans="1:1" ht="15" hidden="1" customHeight="1">
      <c r="A231" s="44"/>
    </row>
    <row r="232" spans="1:1" ht="15" hidden="1" customHeight="1">
      <c r="A232" s="44"/>
    </row>
    <row r="233" spans="1:1" ht="15" hidden="1" customHeight="1">
      <c r="A233" s="44"/>
    </row>
    <row r="234" spans="1:1" ht="15" hidden="1" customHeight="1">
      <c r="A234" s="44"/>
    </row>
    <row r="235" spans="1:1" ht="15" hidden="1" customHeight="1">
      <c r="A235" s="44"/>
    </row>
    <row r="236" spans="1:1" ht="15" hidden="1" customHeight="1">
      <c r="A236" s="44"/>
    </row>
    <row r="237" spans="1:1" ht="15" hidden="1" customHeight="1">
      <c r="A237" s="44"/>
    </row>
    <row r="238" spans="1:1" ht="15" hidden="1" customHeight="1">
      <c r="A238" s="44"/>
    </row>
    <row r="239" spans="1:1" ht="15" hidden="1" customHeight="1">
      <c r="A239" s="44"/>
    </row>
    <row r="240" spans="1:1" ht="15" hidden="1" customHeight="1">
      <c r="A240" s="44"/>
    </row>
    <row r="241" spans="1:1" ht="15" hidden="1" customHeight="1">
      <c r="A241" s="44"/>
    </row>
    <row r="242" spans="1:1" ht="15" hidden="1" customHeight="1">
      <c r="A242" s="44"/>
    </row>
    <row r="243" spans="1:1" ht="15" hidden="1" customHeight="1">
      <c r="A243" s="44"/>
    </row>
    <row r="244" spans="1:1" ht="15" hidden="1" customHeight="1">
      <c r="A244" s="44"/>
    </row>
    <row r="245" spans="1:1" ht="15" hidden="1" customHeight="1">
      <c r="A245" s="44"/>
    </row>
    <row r="246" spans="1:1" ht="15" hidden="1" customHeight="1">
      <c r="A246" s="44"/>
    </row>
    <row r="247" spans="1:1" ht="15" hidden="1" customHeight="1">
      <c r="A247" s="44"/>
    </row>
    <row r="248" spans="1:1" ht="15" hidden="1" customHeight="1">
      <c r="A248" s="44"/>
    </row>
    <row r="249" spans="1:1" ht="15" hidden="1" customHeight="1">
      <c r="A249" s="44"/>
    </row>
    <row r="250" spans="1:1" ht="15" hidden="1" customHeight="1">
      <c r="A250" s="44"/>
    </row>
    <row r="251" spans="1:1" ht="15" hidden="1" customHeight="1">
      <c r="A251" s="44"/>
    </row>
    <row r="252" spans="1:1" ht="15" hidden="1" customHeight="1">
      <c r="A252" s="44"/>
    </row>
    <row r="253" spans="1:1" ht="15" hidden="1" customHeight="1">
      <c r="A253" s="44"/>
    </row>
    <row r="254" spans="1:1" ht="15" hidden="1" customHeight="1">
      <c r="A254" s="44"/>
    </row>
    <row r="255" spans="1:1" ht="15" hidden="1" customHeight="1">
      <c r="A255" s="44"/>
    </row>
    <row r="256" spans="1:1" ht="15" hidden="1" customHeight="1">
      <c r="A256" s="44"/>
    </row>
    <row r="257" spans="1:1" ht="15" hidden="1" customHeight="1">
      <c r="A257" s="44"/>
    </row>
    <row r="258" spans="1:1" ht="15" hidden="1" customHeight="1">
      <c r="A258" s="44"/>
    </row>
    <row r="259" spans="1:1" ht="15" hidden="1" customHeight="1">
      <c r="A259" s="44"/>
    </row>
    <row r="260" spans="1:1" ht="15" hidden="1" customHeight="1">
      <c r="A260" s="44"/>
    </row>
    <row r="261" spans="1:1" ht="15" hidden="1" customHeight="1">
      <c r="A261" s="44"/>
    </row>
    <row r="262" spans="1:1" ht="15" hidden="1" customHeight="1">
      <c r="A262" s="44"/>
    </row>
    <row r="263" spans="1:1" ht="15" hidden="1" customHeight="1">
      <c r="A263" s="44"/>
    </row>
    <row r="264" spans="1:1" ht="15" hidden="1" customHeight="1">
      <c r="A264" s="44"/>
    </row>
    <row r="265" spans="1:1" ht="15" hidden="1" customHeight="1">
      <c r="A265" s="44"/>
    </row>
    <row r="266" spans="1:1" ht="15" hidden="1" customHeight="1">
      <c r="A266" s="44"/>
    </row>
    <row r="267" spans="1:1" ht="15" hidden="1" customHeight="1">
      <c r="A267" s="44"/>
    </row>
    <row r="268" spans="1:1" ht="15" hidden="1" customHeight="1">
      <c r="A268" s="44"/>
    </row>
    <row r="269" spans="1:1" ht="15" hidden="1" customHeight="1">
      <c r="A269" s="44"/>
    </row>
    <row r="270" spans="1:1" ht="15" hidden="1" customHeight="1">
      <c r="A270" s="44"/>
    </row>
    <row r="271" spans="1:1" ht="15" hidden="1" customHeight="1">
      <c r="A271" s="44"/>
    </row>
    <row r="272" spans="1:1" ht="15" hidden="1" customHeight="1">
      <c r="A272" s="44"/>
    </row>
    <row r="273" spans="1:1" ht="15" hidden="1" customHeight="1">
      <c r="A273" s="44"/>
    </row>
    <row r="274" spans="1:1" ht="15" hidden="1" customHeight="1">
      <c r="A274" s="44"/>
    </row>
    <row r="275" spans="1:1" ht="15" hidden="1" customHeight="1">
      <c r="A275" s="44"/>
    </row>
    <row r="276" spans="1:1" ht="15" hidden="1" customHeight="1">
      <c r="A276" s="44"/>
    </row>
    <row r="277" spans="1:1" ht="15" hidden="1" customHeight="1">
      <c r="A277" s="44"/>
    </row>
    <row r="278" spans="1:1" ht="15" hidden="1" customHeight="1">
      <c r="A278" s="44"/>
    </row>
    <row r="279" spans="1:1" ht="15" hidden="1" customHeight="1">
      <c r="A279" s="44"/>
    </row>
    <row r="280" spans="1:1" ht="15" hidden="1" customHeight="1">
      <c r="A280" s="44"/>
    </row>
    <row r="281" spans="1:1" ht="15" hidden="1" customHeight="1">
      <c r="A281" s="44"/>
    </row>
    <row r="282" spans="1:1" ht="15" hidden="1" customHeight="1">
      <c r="A282" s="44"/>
    </row>
    <row r="283" spans="1:1" ht="15" hidden="1" customHeight="1">
      <c r="A283" s="44"/>
    </row>
    <row r="284" spans="1:1" ht="15" hidden="1" customHeight="1">
      <c r="A284" s="44"/>
    </row>
    <row r="285" spans="1:1" ht="15" hidden="1" customHeight="1">
      <c r="A285" s="44"/>
    </row>
    <row r="286" spans="1:1" ht="15" hidden="1" customHeight="1">
      <c r="A286" s="44"/>
    </row>
    <row r="287" spans="1:1" ht="15" hidden="1" customHeight="1">
      <c r="A287" s="44"/>
    </row>
    <row r="288" spans="1:1" ht="15" hidden="1" customHeight="1">
      <c r="A288" s="44"/>
    </row>
    <row r="289" spans="1:1" ht="15" hidden="1" customHeight="1">
      <c r="A289" s="44"/>
    </row>
    <row r="290" spans="1:1" ht="15" hidden="1" customHeight="1">
      <c r="A290" s="44"/>
    </row>
    <row r="291" spans="1:1" ht="15" hidden="1" customHeight="1">
      <c r="A291" s="44"/>
    </row>
    <row r="292" spans="1:1" ht="15" hidden="1" customHeight="1">
      <c r="A292" s="44"/>
    </row>
    <row r="293" spans="1:1" ht="15" hidden="1" customHeight="1">
      <c r="A293" s="44"/>
    </row>
    <row r="294" spans="1:1" ht="15" hidden="1" customHeight="1">
      <c r="A294" s="44"/>
    </row>
    <row r="295" spans="1:1" ht="15" hidden="1" customHeight="1">
      <c r="A295" s="44"/>
    </row>
    <row r="296" spans="1:1" ht="15" hidden="1" customHeight="1">
      <c r="A296" s="44"/>
    </row>
    <row r="297" spans="1:1" ht="15" hidden="1" customHeight="1">
      <c r="A297" s="44"/>
    </row>
    <row r="298" spans="1:1" ht="15" hidden="1" customHeight="1">
      <c r="A298" s="44"/>
    </row>
    <row r="299" spans="1:1" ht="15" hidden="1" customHeight="1">
      <c r="A299" s="44"/>
    </row>
    <row r="300" spans="1:1" ht="15" hidden="1" customHeight="1">
      <c r="A300" s="44"/>
    </row>
    <row r="301" spans="1:1" ht="15" hidden="1" customHeight="1">
      <c r="A301" s="44"/>
    </row>
    <row r="302" spans="1:1" ht="15" hidden="1" customHeight="1">
      <c r="A302" s="44"/>
    </row>
    <row r="303" spans="1:1" ht="15" hidden="1" customHeight="1">
      <c r="A303" s="44"/>
    </row>
    <row r="304" spans="1:1" ht="15" hidden="1" customHeight="1">
      <c r="A304" s="44"/>
    </row>
    <row r="305" spans="1:1" ht="15" hidden="1" customHeight="1">
      <c r="A305" s="44"/>
    </row>
    <row r="306" spans="1:1" ht="15" hidden="1" customHeight="1">
      <c r="A306" s="44"/>
    </row>
    <row r="307" spans="1:1" ht="15" hidden="1" customHeight="1">
      <c r="A307" s="44"/>
    </row>
    <row r="308" spans="1:1" ht="15" hidden="1" customHeight="1">
      <c r="A308" s="44"/>
    </row>
    <row r="309" spans="1:1" ht="15" hidden="1" customHeight="1">
      <c r="A309" s="44"/>
    </row>
    <row r="310" spans="1:1" ht="15" hidden="1" customHeight="1">
      <c r="A310" s="44"/>
    </row>
    <row r="311" spans="1:1" ht="15" hidden="1" customHeight="1">
      <c r="A311" s="44"/>
    </row>
    <row r="312" spans="1:1" ht="15" hidden="1" customHeight="1">
      <c r="A312" s="44"/>
    </row>
    <row r="313" spans="1:1" ht="15" hidden="1" customHeight="1">
      <c r="A313" s="44"/>
    </row>
    <row r="314" spans="1:1" ht="15" hidden="1" customHeight="1">
      <c r="A314" s="44"/>
    </row>
    <row r="315" spans="1:1" ht="15" hidden="1" customHeight="1">
      <c r="A315" s="44"/>
    </row>
    <row r="316" spans="1:1" ht="15" hidden="1" customHeight="1">
      <c r="A316" s="44"/>
    </row>
    <row r="317" spans="1:1" ht="15" hidden="1" customHeight="1">
      <c r="A317" s="44"/>
    </row>
    <row r="318" spans="1:1" ht="15" hidden="1" customHeight="1">
      <c r="A318" s="44"/>
    </row>
    <row r="319" spans="1:1" ht="15" hidden="1" customHeight="1">
      <c r="A319" s="44"/>
    </row>
    <row r="320" spans="1:1" ht="15" hidden="1" customHeight="1">
      <c r="A320" s="44"/>
    </row>
    <row r="321" spans="1:1" ht="15" hidden="1" customHeight="1">
      <c r="A321" s="44"/>
    </row>
    <row r="322" spans="1:1" ht="15" hidden="1" customHeight="1">
      <c r="A322" s="44"/>
    </row>
    <row r="323" spans="1:1" ht="15" hidden="1" customHeight="1">
      <c r="A323" s="44"/>
    </row>
    <row r="324" spans="1:1" ht="15" hidden="1" customHeight="1">
      <c r="A324" s="44"/>
    </row>
    <row r="325" spans="1:1" ht="15" hidden="1" customHeight="1">
      <c r="A325" s="44"/>
    </row>
    <row r="326" spans="1:1" ht="15" hidden="1" customHeight="1">
      <c r="A326" s="44"/>
    </row>
    <row r="327" spans="1:1" ht="15" hidden="1" customHeight="1">
      <c r="A327" s="44"/>
    </row>
    <row r="328" spans="1:1" ht="15" hidden="1" customHeight="1">
      <c r="A328" s="44"/>
    </row>
    <row r="329" spans="1:1" ht="15" hidden="1" customHeight="1">
      <c r="A329" s="44"/>
    </row>
    <row r="330" spans="1:1" ht="15" hidden="1" customHeight="1">
      <c r="A330" s="44"/>
    </row>
    <row r="331" spans="1:1" ht="15" hidden="1" customHeight="1">
      <c r="A331" s="44"/>
    </row>
    <row r="332" spans="1:1" ht="15" hidden="1" customHeight="1">
      <c r="A332" s="44"/>
    </row>
    <row r="333" spans="1:1" ht="15" hidden="1" customHeight="1">
      <c r="A333" s="44"/>
    </row>
    <row r="334" spans="1:1" ht="15" hidden="1" customHeight="1">
      <c r="A334" s="44"/>
    </row>
    <row r="335" spans="1:1" ht="15" hidden="1" customHeight="1">
      <c r="A335" s="44"/>
    </row>
    <row r="336" spans="1:1" ht="15" hidden="1" customHeight="1">
      <c r="A336" s="44"/>
    </row>
    <row r="337" spans="1:1" ht="15" hidden="1" customHeight="1">
      <c r="A337" s="44"/>
    </row>
    <row r="338" spans="1:1" ht="15" hidden="1" customHeight="1">
      <c r="A338" s="44"/>
    </row>
    <row r="339" spans="1:1" ht="15" hidden="1" customHeight="1">
      <c r="A339" s="44"/>
    </row>
    <row r="340" spans="1:1" ht="15" hidden="1" customHeight="1">
      <c r="A340" s="44"/>
    </row>
    <row r="341" spans="1:1" ht="15" hidden="1" customHeight="1">
      <c r="A341" s="44"/>
    </row>
    <row r="342" spans="1:1" ht="15" hidden="1" customHeight="1">
      <c r="A342" s="44"/>
    </row>
    <row r="343" spans="1:1" ht="15" hidden="1" customHeight="1">
      <c r="A343" s="44"/>
    </row>
    <row r="344" spans="1:1" ht="15" hidden="1" customHeight="1">
      <c r="A344" s="44"/>
    </row>
    <row r="345" spans="1:1" ht="15" hidden="1" customHeight="1">
      <c r="A345" s="44"/>
    </row>
    <row r="346" spans="1:1" ht="15" hidden="1" customHeight="1">
      <c r="A346" s="44"/>
    </row>
    <row r="347" spans="1:1" ht="15" hidden="1" customHeight="1">
      <c r="A347" s="44"/>
    </row>
    <row r="348" spans="1:1" ht="15" hidden="1" customHeight="1">
      <c r="A348" s="44"/>
    </row>
    <row r="349" spans="1:1" ht="15" hidden="1" customHeight="1">
      <c r="A349" s="44"/>
    </row>
    <row r="350" spans="1:1" ht="15" hidden="1" customHeight="1">
      <c r="A350" s="44"/>
    </row>
    <row r="351" spans="1:1" ht="15" hidden="1" customHeight="1">
      <c r="A351" s="44"/>
    </row>
    <row r="352" spans="1:1" ht="15" hidden="1" customHeight="1">
      <c r="A352" s="44"/>
    </row>
    <row r="353" spans="1:1" ht="15" hidden="1" customHeight="1">
      <c r="A353" s="44"/>
    </row>
    <row r="354" spans="1:1" ht="15" hidden="1" customHeight="1">
      <c r="A354" s="44"/>
    </row>
    <row r="355" spans="1:1" ht="15" hidden="1" customHeight="1">
      <c r="A355" s="44"/>
    </row>
    <row r="356" spans="1:1" ht="15" hidden="1" customHeight="1">
      <c r="A356" s="44"/>
    </row>
    <row r="357" spans="1:1" ht="15" hidden="1" customHeight="1">
      <c r="A357" s="44"/>
    </row>
    <row r="358" spans="1:1" ht="15" hidden="1" customHeight="1">
      <c r="A358" s="44"/>
    </row>
    <row r="359" spans="1:1" ht="15" hidden="1" customHeight="1">
      <c r="A359" s="44"/>
    </row>
    <row r="360" spans="1:1" ht="15" hidden="1" customHeight="1">
      <c r="A360" s="44"/>
    </row>
    <row r="361" spans="1:1" ht="15" hidden="1" customHeight="1">
      <c r="A361" s="44"/>
    </row>
    <row r="362" spans="1:1" ht="15" hidden="1" customHeight="1">
      <c r="A362" s="44"/>
    </row>
    <row r="363" spans="1:1" ht="15" hidden="1" customHeight="1">
      <c r="A363" s="44"/>
    </row>
    <row r="364" spans="1:1" ht="15" hidden="1" customHeight="1">
      <c r="A364" s="44"/>
    </row>
    <row r="365" spans="1:1" ht="15" hidden="1" customHeight="1">
      <c r="A365" s="44"/>
    </row>
    <row r="366" spans="1:1" ht="15" hidden="1" customHeight="1">
      <c r="A366" s="44"/>
    </row>
    <row r="367" spans="1:1" ht="15" hidden="1" customHeight="1">
      <c r="A367" s="44"/>
    </row>
    <row r="368" spans="1:1" ht="15" hidden="1" customHeight="1">
      <c r="A368" s="44"/>
    </row>
    <row r="369" spans="1:1" ht="15" hidden="1" customHeight="1">
      <c r="A369" s="44"/>
    </row>
    <row r="370" spans="1:1" ht="15" hidden="1" customHeight="1">
      <c r="A370" s="44"/>
    </row>
    <row r="371" spans="1:1" ht="15" hidden="1" customHeight="1">
      <c r="A371" s="44"/>
    </row>
    <row r="372" spans="1:1" ht="15" hidden="1" customHeight="1">
      <c r="A372" s="44"/>
    </row>
    <row r="373" spans="1:1" ht="15" hidden="1" customHeight="1">
      <c r="A373" s="44"/>
    </row>
    <row r="374" spans="1:1" ht="15" hidden="1" customHeight="1">
      <c r="A374" s="44"/>
    </row>
    <row r="375" spans="1:1" ht="15" hidden="1" customHeight="1">
      <c r="A375" s="44"/>
    </row>
    <row r="376" spans="1:1" ht="15" hidden="1" customHeight="1">
      <c r="A376" s="44"/>
    </row>
    <row r="377" spans="1:1" ht="15" hidden="1" customHeight="1">
      <c r="A377" s="44"/>
    </row>
    <row r="378" spans="1:1" ht="15" hidden="1" customHeight="1">
      <c r="A378" s="44"/>
    </row>
    <row r="379" spans="1:1" ht="15" hidden="1" customHeight="1">
      <c r="A379" s="44"/>
    </row>
    <row r="380" spans="1:1" ht="15" hidden="1" customHeight="1">
      <c r="A380" s="44"/>
    </row>
    <row r="381" spans="1:1" ht="15" hidden="1" customHeight="1">
      <c r="A381" s="44"/>
    </row>
    <row r="382" spans="1:1" ht="15" hidden="1" customHeight="1">
      <c r="A382" s="44"/>
    </row>
    <row r="383" spans="1:1" ht="15" hidden="1" customHeight="1">
      <c r="A383" s="44"/>
    </row>
    <row r="384" spans="1:1" ht="15" hidden="1" customHeight="1">
      <c r="A384" s="44"/>
    </row>
    <row r="385" spans="1:1" ht="15" hidden="1" customHeight="1">
      <c r="A385" s="44"/>
    </row>
    <row r="386" spans="1:1" ht="15" hidden="1" customHeight="1">
      <c r="A386" s="44"/>
    </row>
    <row r="387" spans="1:1" ht="15" hidden="1" customHeight="1">
      <c r="A387" s="44"/>
    </row>
    <row r="388" spans="1:1" ht="15" hidden="1" customHeight="1">
      <c r="A388" s="44"/>
    </row>
    <row r="389" spans="1:1" ht="15" hidden="1" customHeight="1">
      <c r="A389" s="44"/>
    </row>
    <row r="390" spans="1:1" ht="15" hidden="1" customHeight="1">
      <c r="A390" s="44"/>
    </row>
    <row r="391" spans="1:1" ht="15" hidden="1" customHeight="1">
      <c r="A391" s="44"/>
    </row>
    <row r="392" spans="1:1" ht="15" hidden="1" customHeight="1">
      <c r="A392" s="44"/>
    </row>
    <row r="393" spans="1:1" ht="15" hidden="1" customHeight="1">
      <c r="A393" s="44"/>
    </row>
    <row r="394" spans="1:1" ht="15" hidden="1" customHeight="1">
      <c r="A394" s="44"/>
    </row>
    <row r="395" spans="1:1" ht="15" hidden="1" customHeight="1">
      <c r="A395" s="44"/>
    </row>
    <row r="396" spans="1:1" ht="15" hidden="1" customHeight="1">
      <c r="A396" s="44"/>
    </row>
    <row r="397" spans="1:1" ht="15" hidden="1" customHeight="1">
      <c r="A397" s="44"/>
    </row>
    <row r="398" spans="1:1" ht="15" hidden="1" customHeight="1">
      <c r="A398" s="44"/>
    </row>
    <row r="399" spans="1:1" ht="15" hidden="1" customHeight="1">
      <c r="A399" s="44"/>
    </row>
    <row r="400" spans="1:1" ht="15" hidden="1" customHeight="1">
      <c r="A400" s="44"/>
    </row>
    <row r="401" spans="1:1" ht="15" hidden="1" customHeight="1">
      <c r="A401" s="44"/>
    </row>
    <row r="402" spans="1:1" ht="15" hidden="1" customHeight="1">
      <c r="A402" s="44"/>
    </row>
    <row r="403" spans="1:1" ht="15" hidden="1" customHeight="1">
      <c r="A403" s="44"/>
    </row>
    <row r="404" spans="1:1" ht="15" hidden="1" customHeight="1">
      <c r="A404" s="44"/>
    </row>
    <row r="405" spans="1:1" ht="15" hidden="1" customHeight="1">
      <c r="A405" s="44"/>
    </row>
    <row r="406" spans="1:1" ht="15" hidden="1" customHeight="1">
      <c r="A406" s="44"/>
    </row>
    <row r="407" spans="1:1" ht="15" hidden="1" customHeight="1">
      <c r="A407" s="44"/>
    </row>
    <row r="408" spans="1:1" ht="15" hidden="1" customHeight="1">
      <c r="A408" s="44"/>
    </row>
    <row r="409" spans="1:1" ht="15" hidden="1" customHeight="1">
      <c r="A409" s="44"/>
    </row>
    <row r="410" spans="1:1" ht="15" hidden="1" customHeight="1">
      <c r="A410" s="44"/>
    </row>
    <row r="411" spans="1:1" ht="15" hidden="1" customHeight="1">
      <c r="A411" s="44"/>
    </row>
    <row r="412" spans="1:1" ht="15" hidden="1" customHeight="1">
      <c r="A412" s="44"/>
    </row>
    <row r="413" spans="1:1" ht="15" hidden="1" customHeight="1">
      <c r="A413" s="44"/>
    </row>
    <row r="414" spans="1:1" ht="15" hidden="1" customHeight="1">
      <c r="A414" s="44"/>
    </row>
    <row r="415" spans="1:1" ht="15" hidden="1" customHeight="1">
      <c r="A415" s="44"/>
    </row>
    <row r="416" spans="1:1" ht="15" hidden="1" customHeight="1">
      <c r="A416" s="44"/>
    </row>
    <row r="417" spans="1:1" ht="15" hidden="1" customHeight="1">
      <c r="A417" s="44"/>
    </row>
    <row r="418" spans="1:1" ht="15" hidden="1" customHeight="1">
      <c r="A418" s="44"/>
    </row>
    <row r="419" spans="1:1" ht="15" hidden="1" customHeight="1">
      <c r="A419" s="44"/>
    </row>
    <row r="420" spans="1:1" ht="15" hidden="1" customHeight="1">
      <c r="A420" s="44"/>
    </row>
    <row r="421" spans="1:1" ht="15" hidden="1" customHeight="1">
      <c r="A421" s="44"/>
    </row>
    <row r="422" spans="1:1" ht="15" hidden="1" customHeight="1">
      <c r="A422" s="44"/>
    </row>
    <row r="423" spans="1:1" ht="15" hidden="1" customHeight="1">
      <c r="A423" s="44"/>
    </row>
    <row r="424" spans="1:1" ht="15" hidden="1" customHeight="1">
      <c r="A424" s="44"/>
    </row>
    <row r="425" spans="1:1" ht="15" hidden="1" customHeight="1">
      <c r="A425" s="44"/>
    </row>
    <row r="426" spans="1:1" ht="15" hidden="1" customHeight="1">
      <c r="A426" s="44"/>
    </row>
    <row r="427" spans="1:1" ht="15" hidden="1" customHeight="1">
      <c r="A427" s="44"/>
    </row>
    <row r="428" spans="1:1" ht="15" hidden="1" customHeight="1">
      <c r="A428" s="44"/>
    </row>
    <row r="429" spans="1:1" ht="15" hidden="1" customHeight="1">
      <c r="A429" s="44"/>
    </row>
    <row r="430" spans="1:1" ht="15" hidden="1" customHeight="1">
      <c r="A430" s="44"/>
    </row>
    <row r="431" spans="1:1" ht="15" hidden="1" customHeight="1">
      <c r="A431" s="44"/>
    </row>
    <row r="432" spans="1:1" ht="15" hidden="1" customHeight="1">
      <c r="A432" s="44"/>
    </row>
    <row r="433" spans="1:1" ht="15" hidden="1" customHeight="1">
      <c r="A433" s="44"/>
    </row>
    <row r="434" spans="1:1" ht="15" hidden="1" customHeight="1">
      <c r="A434" s="44"/>
    </row>
    <row r="435" spans="1:1" ht="15" hidden="1" customHeight="1">
      <c r="A435" s="44"/>
    </row>
    <row r="436" spans="1:1" ht="15" hidden="1" customHeight="1">
      <c r="A436" s="44"/>
    </row>
    <row r="437" spans="1:1" ht="15" hidden="1" customHeight="1">
      <c r="A437" s="44"/>
    </row>
    <row r="438" spans="1:1" ht="15" hidden="1" customHeight="1">
      <c r="A438" s="44"/>
    </row>
    <row r="439" spans="1:1" ht="15" hidden="1" customHeight="1">
      <c r="A439" s="44"/>
    </row>
    <row r="440" spans="1:1" ht="15" hidden="1" customHeight="1">
      <c r="A440" s="44"/>
    </row>
    <row r="441" spans="1:1" ht="15" hidden="1" customHeight="1">
      <c r="A441" s="44"/>
    </row>
    <row r="442" spans="1:1" ht="15" hidden="1" customHeight="1">
      <c r="A442" s="44"/>
    </row>
    <row r="443" spans="1:1" ht="15" hidden="1" customHeight="1">
      <c r="A443" s="44"/>
    </row>
    <row r="444" spans="1:1" ht="15" hidden="1" customHeight="1">
      <c r="A444" s="44"/>
    </row>
    <row r="445" spans="1:1" ht="15" hidden="1" customHeight="1">
      <c r="A445" s="44"/>
    </row>
    <row r="446" spans="1:1" ht="15" hidden="1" customHeight="1">
      <c r="A446" s="44"/>
    </row>
    <row r="447" spans="1:1" ht="15" hidden="1" customHeight="1">
      <c r="A447" s="44"/>
    </row>
    <row r="448" spans="1:1" ht="15" hidden="1" customHeight="1">
      <c r="A448" s="44"/>
    </row>
    <row r="449" spans="1:1" ht="15" hidden="1" customHeight="1">
      <c r="A449" s="44"/>
    </row>
    <row r="450" spans="1:1" ht="15" hidden="1" customHeight="1">
      <c r="A450" s="44"/>
    </row>
    <row r="451" spans="1:1" ht="15" hidden="1" customHeight="1">
      <c r="A451" s="44"/>
    </row>
    <row r="452" spans="1:1" ht="15" hidden="1" customHeight="1">
      <c r="A452" s="44"/>
    </row>
    <row r="453" spans="1:1" ht="15" hidden="1" customHeight="1">
      <c r="A453" s="44"/>
    </row>
    <row r="454" spans="1:1" ht="15" hidden="1" customHeight="1">
      <c r="A454" s="44"/>
    </row>
    <row r="455" spans="1:1" ht="15" hidden="1" customHeight="1">
      <c r="A455" s="44"/>
    </row>
    <row r="456" spans="1:1" ht="15" hidden="1" customHeight="1">
      <c r="A456" s="44"/>
    </row>
    <row r="457" spans="1:1" ht="15" hidden="1" customHeight="1">
      <c r="A457" s="44"/>
    </row>
    <row r="458" spans="1:1" ht="15" hidden="1" customHeight="1">
      <c r="A458" s="44"/>
    </row>
    <row r="459" spans="1:1" ht="15" hidden="1" customHeight="1">
      <c r="A459" s="44"/>
    </row>
    <row r="460" spans="1:1" ht="15" hidden="1" customHeight="1">
      <c r="A460" s="44"/>
    </row>
    <row r="461" spans="1:1" ht="15" hidden="1" customHeight="1">
      <c r="A461" s="44"/>
    </row>
    <row r="462" spans="1:1" ht="15" hidden="1" customHeight="1">
      <c r="A462" s="44"/>
    </row>
    <row r="463" spans="1:1" ht="15" hidden="1" customHeight="1">
      <c r="A463" s="44"/>
    </row>
    <row r="464" spans="1:1" ht="15" hidden="1" customHeight="1">
      <c r="A464" s="44"/>
    </row>
    <row r="465" spans="1:1" ht="15" hidden="1" customHeight="1">
      <c r="A465" s="44"/>
    </row>
    <row r="466" spans="1:1" ht="15" hidden="1" customHeight="1">
      <c r="A466" s="44"/>
    </row>
    <row r="467" spans="1:1" ht="15" hidden="1" customHeight="1">
      <c r="A467" s="44"/>
    </row>
    <row r="468" spans="1:1" ht="15" hidden="1" customHeight="1">
      <c r="A468" s="44"/>
    </row>
    <row r="469" spans="1:1" ht="15" hidden="1" customHeight="1">
      <c r="A469" s="44"/>
    </row>
    <row r="470" spans="1:1" ht="15" hidden="1" customHeight="1">
      <c r="A470" s="44"/>
    </row>
    <row r="471" spans="1:1" ht="15" hidden="1" customHeight="1">
      <c r="A471" s="44"/>
    </row>
    <row r="472" spans="1:1" ht="15" hidden="1" customHeight="1">
      <c r="A472" s="44"/>
    </row>
    <row r="473" spans="1:1" ht="15" hidden="1" customHeight="1">
      <c r="A473" s="44"/>
    </row>
    <row r="474" spans="1:1" ht="15" hidden="1" customHeight="1">
      <c r="A474" s="44"/>
    </row>
    <row r="475" spans="1:1" ht="15" hidden="1" customHeight="1">
      <c r="A475" s="44"/>
    </row>
    <row r="476" spans="1:1" ht="15" hidden="1" customHeight="1">
      <c r="A476" s="44"/>
    </row>
    <row r="477" spans="1:1" ht="15" hidden="1" customHeight="1">
      <c r="A477" s="44"/>
    </row>
    <row r="478" spans="1:1" ht="15" hidden="1" customHeight="1">
      <c r="A478" s="44"/>
    </row>
    <row r="479" spans="1:1" ht="15" hidden="1" customHeight="1">
      <c r="A479" s="44"/>
    </row>
    <row r="480" spans="1:1" ht="15" hidden="1" customHeight="1">
      <c r="A480" s="44"/>
    </row>
    <row r="481" spans="1:1" ht="15" hidden="1" customHeight="1">
      <c r="A481" s="44"/>
    </row>
    <row r="482" spans="1:1" ht="15" hidden="1" customHeight="1">
      <c r="A482" s="44"/>
    </row>
    <row r="483" spans="1:1" ht="15" hidden="1" customHeight="1">
      <c r="A483" s="44"/>
    </row>
    <row r="484" spans="1:1" ht="15" hidden="1" customHeight="1">
      <c r="A484" s="44"/>
    </row>
    <row r="485" spans="1:1" ht="15" hidden="1" customHeight="1">
      <c r="A485" s="44"/>
    </row>
    <row r="486" spans="1:1" ht="15" hidden="1" customHeight="1">
      <c r="A486" s="44"/>
    </row>
    <row r="487" spans="1:1" ht="15" hidden="1" customHeight="1">
      <c r="A487" s="44"/>
    </row>
    <row r="488" spans="1:1" ht="15" hidden="1" customHeight="1">
      <c r="A488" s="44"/>
    </row>
    <row r="489" spans="1:1" ht="15" hidden="1" customHeight="1">
      <c r="A489" s="44"/>
    </row>
    <row r="490" spans="1:1" ht="15" hidden="1" customHeight="1">
      <c r="A490" s="44"/>
    </row>
    <row r="491" spans="1:1" ht="15" hidden="1" customHeight="1">
      <c r="A491" s="44"/>
    </row>
    <row r="492" spans="1:1" ht="15" hidden="1" customHeight="1">
      <c r="A492" s="44"/>
    </row>
    <row r="493" spans="1:1" ht="15" hidden="1" customHeight="1">
      <c r="A493" s="44"/>
    </row>
    <row r="494" spans="1:1" ht="15" hidden="1" customHeight="1">
      <c r="A494" s="44"/>
    </row>
    <row r="495" spans="1:1" ht="15" hidden="1" customHeight="1">
      <c r="A495" s="44"/>
    </row>
    <row r="496" spans="1:1" ht="15" hidden="1" customHeight="1">
      <c r="A496" s="44"/>
    </row>
    <row r="497" spans="1:1" ht="15" hidden="1" customHeight="1">
      <c r="A497" s="44"/>
    </row>
    <row r="498" spans="1:1" ht="15" hidden="1" customHeight="1">
      <c r="A498" s="44"/>
    </row>
    <row r="499" spans="1:1" ht="15" hidden="1" customHeight="1">
      <c r="A499" s="44"/>
    </row>
    <row r="500" spans="1:1" ht="15" hidden="1" customHeight="1">
      <c r="A500" s="44"/>
    </row>
    <row r="501" spans="1:1" ht="15" hidden="1" customHeight="1">
      <c r="A501" s="44"/>
    </row>
    <row r="502" spans="1:1" ht="15" hidden="1" customHeight="1">
      <c r="A502" s="44"/>
    </row>
    <row r="503" spans="1:1" ht="15" hidden="1" customHeight="1">
      <c r="A503" s="44"/>
    </row>
    <row r="504" spans="1:1" ht="15" hidden="1" customHeight="1">
      <c r="A504" s="44"/>
    </row>
    <row r="505" spans="1:1" ht="15" hidden="1" customHeight="1">
      <c r="A505" s="44"/>
    </row>
    <row r="506" spans="1:1" ht="15" hidden="1" customHeight="1">
      <c r="A506" s="44"/>
    </row>
    <row r="507" spans="1:1" ht="15" hidden="1" customHeight="1">
      <c r="A507" s="44"/>
    </row>
    <row r="508" spans="1:1" ht="15" hidden="1" customHeight="1">
      <c r="A508" s="44"/>
    </row>
    <row r="509" spans="1:1" ht="15" hidden="1" customHeight="1">
      <c r="A509" s="44"/>
    </row>
    <row r="510" spans="1:1" ht="15" hidden="1" customHeight="1">
      <c r="A510" s="44"/>
    </row>
    <row r="511" spans="1:1" ht="15" hidden="1" customHeight="1">
      <c r="A511" s="44"/>
    </row>
    <row r="512" spans="1:1" ht="15" hidden="1" customHeight="1">
      <c r="A512" s="44"/>
    </row>
    <row r="513" spans="1:1" ht="15" hidden="1" customHeight="1">
      <c r="A513" s="44"/>
    </row>
    <row r="514" spans="1:1" ht="15" hidden="1" customHeight="1">
      <c r="A514" s="44"/>
    </row>
    <row r="515" spans="1:1" ht="15" hidden="1" customHeight="1">
      <c r="A515" s="44"/>
    </row>
    <row r="516" spans="1:1" ht="15" hidden="1" customHeight="1">
      <c r="A516" s="44"/>
    </row>
    <row r="517" spans="1:1" ht="15" hidden="1" customHeight="1">
      <c r="A517" s="44"/>
    </row>
    <row r="518" spans="1:1" ht="15" hidden="1" customHeight="1">
      <c r="A518" s="44"/>
    </row>
    <row r="519" spans="1:1" ht="15" hidden="1" customHeight="1">
      <c r="A519" s="44"/>
    </row>
    <row r="520" spans="1:1" ht="15" hidden="1" customHeight="1">
      <c r="A520" s="44"/>
    </row>
    <row r="521" spans="1:1" ht="15" hidden="1" customHeight="1">
      <c r="A521" s="44"/>
    </row>
    <row r="522" spans="1:1" ht="15" hidden="1" customHeight="1">
      <c r="A522" s="44"/>
    </row>
    <row r="523" spans="1:1" ht="15" hidden="1" customHeight="1">
      <c r="A523" s="44"/>
    </row>
    <row r="524" spans="1:1" ht="15" hidden="1" customHeight="1">
      <c r="A524" s="44"/>
    </row>
    <row r="525" spans="1:1" ht="15" hidden="1" customHeight="1">
      <c r="A525" s="44"/>
    </row>
    <row r="526" spans="1:1" ht="15" hidden="1" customHeight="1">
      <c r="A526" s="44"/>
    </row>
    <row r="527" spans="1:1" ht="15" hidden="1" customHeight="1">
      <c r="A527" s="44"/>
    </row>
    <row r="528" spans="1:1" ht="15" hidden="1" customHeight="1">
      <c r="A528" s="44"/>
    </row>
    <row r="529" spans="1:1" ht="15" hidden="1" customHeight="1">
      <c r="A529" s="44"/>
    </row>
    <row r="530" spans="1:1" ht="15" hidden="1" customHeight="1">
      <c r="A530" s="44"/>
    </row>
    <row r="531" spans="1:1" ht="15" hidden="1" customHeight="1">
      <c r="A531" s="44"/>
    </row>
    <row r="532" spans="1:1" ht="15" hidden="1" customHeight="1">
      <c r="A532" s="44"/>
    </row>
    <row r="533" spans="1:1" ht="15" hidden="1" customHeight="1">
      <c r="A533" s="44"/>
    </row>
    <row r="534" spans="1:1" ht="15" hidden="1" customHeight="1">
      <c r="A534" s="44"/>
    </row>
    <row r="535" spans="1:1" ht="15" hidden="1" customHeight="1">
      <c r="A535" s="44"/>
    </row>
    <row r="536" spans="1:1" ht="15" hidden="1" customHeight="1">
      <c r="A536" s="44"/>
    </row>
    <row r="537" spans="1:1" ht="15" hidden="1" customHeight="1">
      <c r="A537" s="44"/>
    </row>
    <row r="538" spans="1:1" ht="15" hidden="1" customHeight="1">
      <c r="A538" s="44"/>
    </row>
    <row r="539" spans="1:1" ht="15" hidden="1" customHeight="1">
      <c r="A539" s="44"/>
    </row>
    <row r="540" spans="1:1" ht="15" hidden="1" customHeight="1">
      <c r="A540" s="44"/>
    </row>
    <row r="541" spans="1:1" ht="15" hidden="1" customHeight="1">
      <c r="A541" s="44"/>
    </row>
    <row r="542" spans="1:1" ht="15" hidden="1" customHeight="1">
      <c r="A542" s="44"/>
    </row>
    <row r="543" spans="1:1" ht="15" hidden="1" customHeight="1">
      <c r="A543" s="44"/>
    </row>
    <row r="544" spans="1:1" ht="15" hidden="1" customHeight="1">
      <c r="A544" s="44"/>
    </row>
    <row r="545" spans="1:1" ht="15" hidden="1" customHeight="1">
      <c r="A545" s="44"/>
    </row>
    <row r="546" spans="1:1" ht="15" hidden="1" customHeight="1">
      <c r="A546" s="44"/>
    </row>
    <row r="547" spans="1:1" ht="15" hidden="1" customHeight="1">
      <c r="A547" s="44"/>
    </row>
    <row r="548" spans="1:1" ht="15" hidden="1" customHeight="1">
      <c r="A548" s="44"/>
    </row>
    <row r="549" spans="1:1" ht="15" hidden="1" customHeight="1">
      <c r="A549" s="44"/>
    </row>
    <row r="550" spans="1:1" ht="15" hidden="1" customHeight="1">
      <c r="A550" s="44"/>
    </row>
    <row r="551" spans="1:1" ht="15" hidden="1" customHeight="1">
      <c r="A551" s="44"/>
    </row>
    <row r="552" spans="1:1" ht="15" hidden="1" customHeight="1">
      <c r="A552" s="44"/>
    </row>
    <row r="553" spans="1:1" ht="15" hidden="1" customHeight="1">
      <c r="A553" s="44"/>
    </row>
    <row r="554" spans="1:1" ht="15" hidden="1" customHeight="1">
      <c r="A554" s="44"/>
    </row>
    <row r="555" spans="1:1" ht="15" hidden="1" customHeight="1">
      <c r="A555" s="44"/>
    </row>
    <row r="556" spans="1:1" ht="15" hidden="1" customHeight="1">
      <c r="A556" s="44"/>
    </row>
    <row r="557" spans="1:1" ht="15" hidden="1" customHeight="1">
      <c r="A557" s="44"/>
    </row>
    <row r="558" spans="1:1" ht="15" hidden="1" customHeight="1">
      <c r="A558" s="44"/>
    </row>
    <row r="559" spans="1:1" ht="15" hidden="1" customHeight="1">
      <c r="A559" s="44"/>
    </row>
    <row r="560" spans="1:1" ht="15" hidden="1" customHeight="1">
      <c r="A560" s="44"/>
    </row>
    <row r="561" spans="1:1" ht="15" hidden="1" customHeight="1">
      <c r="A561" s="44"/>
    </row>
    <row r="562" spans="1:1" ht="15" hidden="1" customHeight="1">
      <c r="A562" s="44"/>
    </row>
    <row r="563" spans="1:1" ht="15" hidden="1" customHeight="1">
      <c r="A563" s="44"/>
    </row>
    <row r="564" spans="1:1" ht="15" hidden="1" customHeight="1">
      <c r="A564" s="44"/>
    </row>
    <row r="565" spans="1:1" ht="15" hidden="1" customHeight="1">
      <c r="A565" s="44"/>
    </row>
    <row r="566" spans="1:1" ht="15" hidden="1" customHeight="1">
      <c r="A566" s="44"/>
    </row>
    <row r="567" spans="1:1" ht="15" hidden="1" customHeight="1">
      <c r="A567" s="44"/>
    </row>
    <row r="568" spans="1:1" ht="15" hidden="1" customHeight="1">
      <c r="A568" s="44"/>
    </row>
    <row r="569" spans="1:1" ht="15" hidden="1" customHeight="1">
      <c r="A569" s="44"/>
    </row>
    <row r="570" spans="1:1" ht="15" hidden="1" customHeight="1">
      <c r="A570" s="44"/>
    </row>
    <row r="571" spans="1:1" ht="15" hidden="1" customHeight="1">
      <c r="A571" s="44"/>
    </row>
    <row r="572" spans="1:1" ht="15" hidden="1" customHeight="1">
      <c r="A572" s="44"/>
    </row>
    <row r="573" spans="1:1" ht="15" hidden="1" customHeight="1">
      <c r="A573" s="44"/>
    </row>
    <row r="574" spans="1:1" ht="15" hidden="1" customHeight="1">
      <c r="A574" s="44"/>
    </row>
    <row r="575" spans="1:1" ht="15" hidden="1" customHeight="1">
      <c r="A575" s="44"/>
    </row>
    <row r="576" spans="1:1" ht="15" hidden="1" customHeight="1">
      <c r="A576" s="44"/>
    </row>
    <row r="577" spans="1:1" ht="15" hidden="1" customHeight="1">
      <c r="A577" s="44"/>
    </row>
    <row r="578" spans="1:1" ht="15" hidden="1" customHeight="1">
      <c r="A578" s="44"/>
    </row>
    <row r="579" spans="1:1" ht="15" hidden="1" customHeight="1">
      <c r="A579" s="44"/>
    </row>
    <row r="580" spans="1:1" ht="15" hidden="1" customHeight="1">
      <c r="A580" s="44"/>
    </row>
    <row r="581" spans="1:1" ht="15" hidden="1" customHeight="1">
      <c r="A581" s="44"/>
    </row>
    <row r="582" spans="1:1" ht="15" hidden="1" customHeight="1">
      <c r="A582" s="44"/>
    </row>
    <row r="583" spans="1:1" ht="15" hidden="1" customHeight="1">
      <c r="A583" s="44"/>
    </row>
    <row r="584" spans="1:1" ht="15" hidden="1" customHeight="1">
      <c r="A584" s="44"/>
    </row>
    <row r="585" spans="1:1" ht="15" hidden="1" customHeight="1">
      <c r="A585" s="44"/>
    </row>
    <row r="586" spans="1:1" ht="15" hidden="1" customHeight="1">
      <c r="A586" s="44"/>
    </row>
    <row r="587" spans="1:1" ht="15" hidden="1" customHeight="1">
      <c r="A587" s="44"/>
    </row>
    <row r="588" spans="1:1" ht="15" hidden="1" customHeight="1">
      <c r="A588" s="44"/>
    </row>
    <row r="589" spans="1:1" ht="15" hidden="1" customHeight="1">
      <c r="A589" s="44"/>
    </row>
    <row r="590" spans="1:1" ht="15" hidden="1" customHeight="1">
      <c r="A590" s="44"/>
    </row>
    <row r="591" spans="1:1" ht="15" hidden="1" customHeight="1">
      <c r="A591" s="44"/>
    </row>
    <row r="592" spans="1:1" ht="15" hidden="1" customHeight="1">
      <c r="A592" s="44"/>
    </row>
    <row r="593" spans="1:1" ht="15" hidden="1" customHeight="1">
      <c r="A593" s="44"/>
    </row>
    <row r="594" spans="1:1" ht="15" hidden="1" customHeight="1">
      <c r="A594" s="44"/>
    </row>
    <row r="595" spans="1:1" ht="15" hidden="1" customHeight="1">
      <c r="A595" s="44"/>
    </row>
    <row r="596" spans="1:1" ht="15" hidden="1" customHeight="1">
      <c r="A596" s="44"/>
    </row>
    <row r="597" spans="1:1" ht="15" hidden="1" customHeight="1">
      <c r="A597" s="44"/>
    </row>
    <row r="598" spans="1:1" ht="15" hidden="1" customHeight="1">
      <c r="A598" s="44"/>
    </row>
    <row r="599" spans="1:1" ht="15" hidden="1" customHeight="1">
      <c r="A599" s="44"/>
    </row>
    <row r="600" spans="1:1" ht="15" hidden="1" customHeight="1">
      <c r="A600" s="44"/>
    </row>
    <row r="601" spans="1:1" ht="15" hidden="1" customHeight="1">
      <c r="A601" s="44"/>
    </row>
    <row r="602" spans="1:1" ht="15" hidden="1" customHeight="1">
      <c r="A602" s="44"/>
    </row>
    <row r="603" spans="1:1" ht="15" hidden="1" customHeight="1">
      <c r="A603" s="44"/>
    </row>
    <row r="604" spans="1:1" ht="15" hidden="1" customHeight="1">
      <c r="A604" s="44"/>
    </row>
    <row r="605" spans="1:1" ht="15" hidden="1" customHeight="1">
      <c r="A605" s="44"/>
    </row>
    <row r="606" spans="1:1" ht="15" hidden="1" customHeight="1">
      <c r="A606" s="44"/>
    </row>
    <row r="607" spans="1:1" ht="15" hidden="1" customHeight="1">
      <c r="A607" s="44"/>
    </row>
    <row r="608" spans="1:1" ht="15" hidden="1" customHeight="1">
      <c r="A608" s="44"/>
    </row>
    <row r="609" spans="1:1" ht="15" hidden="1" customHeight="1">
      <c r="A609" s="44"/>
    </row>
    <row r="610" spans="1:1" ht="15" hidden="1" customHeight="1">
      <c r="A610" s="44"/>
    </row>
    <row r="611" spans="1:1" ht="15" hidden="1" customHeight="1">
      <c r="A611" s="44"/>
    </row>
    <row r="612" spans="1:1" ht="15" hidden="1" customHeight="1">
      <c r="A612" s="44"/>
    </row>
    <row r="613" spans="1:1" ht="15" hidden="1" customHeight="1">
      <c r="A613" s="44"/>
    </row>
    <row r="614" spans="1:1" ht="15" hidden="1" customHeight="1">
      <c r="A614" s="44"/>
    </row>
    <row r="615" spans="1:1" ht="15" hidden="1" customHeight="1">
      <c r="A615" s="44"/>
    </row>
    <row r="616" spans="1:1" ht="15" hidden="1" customHeight="1">
      <c r="A616" s="44"/>
    </row>
    <row r="617" spans="1:1" ht="15" hidden="1" customHeight="1">
      <c r="A617" s="44"/>
    </row>
    <row r="618" spans="1:1" ht="15" hidden="1" customHeight="1">
      <c r="A618" s="44"/>
    </row>
    <row r="619" spans="1:1" ht="15" hidden="1" customHeight="1">
      <c r="A619" s="44"/>
    </row>
    <row r="620" spans="1:1" ht="15" hidden="1" customHeight="1">
      <c r="A620" s="44"/>
    </row>
    <row r="621" spans="1:1" ht="15" hidden="1" customHeight="1">
      <c r="A621" s="44"/>
    </row>
    <row r="622" spans="1:1" ht="15" hidden="1" customHeight="1">
      <c r="A622" s="44"/>
    </row>
    <row r="623" spans="1:1" ht="15" hidden="1" customHeight="1">
      <c r="A623" s="44"/>
    </row>
    <row r="624" spans="1:1" ht="15" hidden="1" customHeight="1">
      <c r="A624" s="44"/>
    </row>
    <row r="625" spans="1:1" ht="15" hidden="1" customHeight="1">
      <c r="A625" s="44"/>
    </row>
    <row r="626" spans="1:1" ht="15" hidden="1" customHeight="1">
      <c r="A626" s="44"/>
    </row>
    <row r="627" spans="1:1" ht="15" hidden="1" customHeight="1">
      <c r="A627" s="44"/>
    </row>
    <row r="628" spans="1:1" ht="15" hidden="1" customHeight="1">
      <c r="A628" s="44"/>
    </row>
    <row r="629" spans="1:1" ht="15" hidden="1" customHeight="1">
      <c r="A629" s="44"/>
    </row>
    <row r="630" spans="1:1" ht="15" hidden="1" customHeight="1">
      <c r="A630" s="44"/>
    </row>
    <row r="631" spans="1:1" ht="15" hidden="1" customHeight="1">
      <c r="A631" s="44"/>
    </row>
    <row r="632" spans="1:1" ht="15" hidden="1" customHeight="1">
      <c r="A632" s="44"/>
    </row>
    <row r="633" spans="1:1" ht="15" hidden="1" customHeight="1">
      <c r="A633" s="44"/>
    </row>
    <row r="634" spans="1:1" ht="15" hidden="1" customHeight="1">
      <c r="A634" s="44"/>
    </row>
    <row r="635" spans="1:1" ht="15" hidden="1" customHeight="1">
      <c r="A635" s="44"/>
    </row>
    <row r="636" spans="1:1" ht="15" hidden="1" customHeight="1">
      <c r="A636" s="44"/>
    </row>
    <row r="637" spans="1:1" ht="15" hidden="1" customHeight="1">
      <c r="A637" s="44"/>
    </row>
    <row r="638" spans="1:1" ht="15" hidden="1" customHeight="1">
      <c r="A638" s="44"/>
    </row>
    <row r="639" spans="1:1" ht="15" hidden="1" customHeight="1">
      <c r="A639" s="44"/>
    </row>
    <row r="640" spans="1:1" ht="15" hidden="1" customHeight="1">
      <c r="A640" s="44"/>
    </row>
    <row r="641" spans="1:1" ht="15" hidden="1" customHeight="1">
      <c r="A641" s="44"/>
    </row>
    <row r="642" spans="1:1" ht="15" hidden="1" customHeight="1">
      <c r="A642" s="44"/>
    </row>
    <row r="643" spans="1:1" ht="15" hidden="1" customHeight="1">
      <c r="A643" s="44"/>
    </row>
    <row r="644" spans="1:1" ht="15" hidden="1" customHeight="1">
      <c r="A644" s="44"/>
    </row>
    <row r="645" spans="1:1" ht="15" hidden="1" customHeight="1">
      <c r="A645" s="44"/>
    </row>
    <row r="646" spans="1:1" ht="15" hidden="1" customHeight="1">
      <c r="A646" s="44"/>
    </row>
    <row r="647" spans="1:1" ht="15" hidden="1" customHeight="1">
      <c r="A647" s="44"/>
    </row>
    <row r="648" spans="1:1" ht="15" hidden="1" customHeight="1">
      <c r="A648" s="44"/>
    </row>
    <row r="649" spans="1:1" ht="15" hidden="1" customHeight="1">
      <c r="A649" s="44"/>
    </row>
    <row r="650" spans="1:1" ht="15" hidden="1" customHeight="1">
      <c r="A650" s="44"/>
    </row>
    <row r="651" spans="1:1" ht="15" hidden="1" customHeight="1">
      <c r="A651" s="44"/>
    </row>
    <row r="652" spans="1:1" ht="15" hidden="1" customHeight="1">
      <c r="A652" s="44"/>
    </row>
    <row r="653" spans="1:1" ht="15" hidden="1" customHeight="1">
      <c r="A653" s="44"/>
    </row>
    <row r="654" spans="1:1" ht="15" hidden="1" customHeight="1">
      <c r="A654" s="44"/>
    </row>
    <row r="655" spans="1:1" ht="15" hidden="1" customHeight="1">
      <c r="A655" s="44"/>
    </row>
    <row r="656" spans="1:1" ht="15" hidden="1" customHeight="1">
      <c r="A656" s="44"/>
    </row>
    <row r="657" spans="1:1" ht="15" hidden="1" customHeight="1">
      <c r="A657" s="44"/>
    </row>
    <row r="658" spans="1:1" ht="15" hidden="1" customHeight="1">
      <c r="A658" s="44"/>
    </row>
    <row r="659" spans="1:1" ht="15" hidden="1" customHeight="1">
      <c r="A659" s="44"/>
    </row>
    <row r="660" spans="1:1" ht="15" hidden="1" customHeight="1">
      <c r="A660" s="44"/>
    </row>
    <row r="661" spans="1:1" ht="15" hidden="1" customHeight="1">
      <c r="A661" s="44"/>
    </row>
    <row r="662" spans="1:1" ht="15" hidden="1" customHeight="1">
      <c r="A662" s="44"/>
    </row>
    <row r="663" spans="1:1" ht="15" hidden="1" customHeight="1">
      <c r="A663" s="44"/>
    </row>
    <row r="664" spans="1:1" ht="15" hidden="1" customHeight="1">
      <c r="A664" s="44"/>
    </row>
    <row r="665" spans="1:1" ht="15" hidden="1" customHeight="1">
      <c r="A665" s="44"/>
    </row>
    <row r="666" spans="1:1" ht="15" hidden="1" customHeight="1">
      <c r="A666" s="44"/>
    </row>
    <row r="667" spans="1:1" ht="15" hidden="1" customHeight="1">
      <c r="A667" s="44"/>
    </row>
    <row r="668" spans="1:1" ht="15" hidden="1" customHeight="1">
      <c r="A668" s="44"/>
    </row>
    <row r="669" spans="1:1" ht="15" hidden="1" customHeight="1">
      <c r="A669" s="44"/>
    </row>
    <row r="670" spans="1:1" ht="15" hidden="1" customHeight="1">
      <c r="A670" s="44"/>
    </row>
    <row r="671" spans="1:1" ht="15" hidden="1" customHeight="1">
      <c r="A671" s="44"/>
    </row>
    <row r="672" spans="1:1" ht="15" hidden="1" customHeight="1">
      <c r="A672" s="44"/>
    </row>
    <row r="673" spans="1:1" ht="15" hidden="1" customHeight="1">
      <c r="A673" s="44"/>
    </row>
    <row r="674" spans="1:1" ht="15" hidden="1" customHeight="1">
      <c r="A674" s="44"/>
    </row>
    <row r="675" spans="1:1" ht="15" hidden="1" customHeight="1">
      <c r="A675" s="44"/>
    </row>
    <row r="676" spans="1:1" ht="15" hidden="1" customHeight="1">
      <c r="A676" s="44"/>
    </row>
    <row r="677" spans="1:1" ht="15" hidden="1" customHeight="1">
      <c r="A677" s="44"/>
    </row>
    <row r="678" spans="1:1" ht="15" hidden="1" customHeight="1">
      <c r="A678" s="44"/>
    </row>
    <row r="679" spans="1:1" ht="15" hidden="1" customHeight="1">
      <c r="A679" s="44"/>
    </row>
    <row r="680" spans="1:1" ht="15" hidden="1" customHeight="1">
      <c r="A680" s="44"/>
    </row>
    <row r="681" spans="1:1" ht="15" hidden="1" customHeight="1">
      <c r="A681" s="44"/>
    </row>
    <row r="682" spans="1:1" ht="15" hidden="1" customHeight="1">
      <c r="A682" s="44"/>
    </row>
    <row r="683" spans="1:1" ht="15" hidden="1" customHeight="1">
      <c r="A683" s="44"/>
    </row>
    <row r="684" spans="1:1" ht="15" hidden="1" customHeight="1">
      <c r="A684" s="44"/>
    </row>
    <row r="685" spans="1:1" ht="15" hidden="1" customHeight="1">
      <c r="A685" s="44"/>
    </row>
    <row r="686" spans="1:1" ht="15" hidden="1" customHeight="1">
      <c r="A686" s="44"/>
    </row>
    <row r="687" spans="1:1" ht="15" hidden="1" customHeight="1">
      <c r="A687" s="44"/>
    </row>
    <row r="688" spans="1:1" ht="15" hidden="1" customHeight="1">
      <c r="A688" s="44"/>
    </row>
    <row r="689" spans="1:1" ht="15" hidden="1" customHeight="1">
      <c r="A689" s="44"/>
    </row>
    <row r="690" spans="1:1" ht="15" hidden="1" customHeight="1">
      <c r="A690" s="44"/>
    </row>
    <row r="691" spans="1:1" ht="15" hidden="1" customHeight="1">
      <c r="A691" s="44"/>
    </row>
    <row r="692" spans="1:1" ht="15" hidden="1" customHeight="1">
      <c r="A692" s="44"/>
    </row>
    <row r="693" spans="1:1" ht="15" hidden="1" customHeight="1">
      <c r="A693" s="44"/>
    </row>
    <row r="694" spans="1:1" ht="15" hidden="1" customHeight="1">
      <c r="A694" s="44"/>
    </row>
    <row r="695" spans="1:1" ht="15" hidden="1" customHeight="1">
      <c r="A695" s="44"/>
    </row>
    <row r="696" spans="1:1" ht="15" hidden="1" customHeight="1">
      <c r="A696" s="44"/>
    </row>
    <row r="697" spans="1:1" ht="15" hidden="1" customHeight="1">
      <c r="A697" s="44"/>
    </row>
    <row r="698" spans="1:1" ht="15" hidden="1" customHeight="1">
      <c r="A698" s="44"/>
    </row>
    <row r="699" spans="1:1" ht="15" hidden="1" customHeight="1">
      <c r="A699" s="44"/>
    </row>
    <row r="700" spans="1:1" ht="15" hidden="1" customHeight="1">
      <c r="A700" s="44"/>
    </row>
    <row r="701" spans="1:1" ht="15" hidden="1" customHeight="1">
      <c r="A701" s="44"/>
    </row>
    <row r="702" spans="1:1" ht="15" hidden="1" customHeight="1">
      <c r="A702" s="44"/>
    </row>
    <row r="703" spans="1:1" ht="15" hidden="1" customHeight="1">
      <c r="A703" s="44"/>
    </row>
    <row r="704" spans="1:1" ht="15" hidden="1" customHeight="1">
      <c r="A704" s="44"/>
    </row>
    <row r="705" spans="1:1" ht="15" hidden="1" customHeight="1">
      <c r="A705" s="44"/>
    </row>
    <row r="706" spans="1:1" ht="15" hidden="1" customHeight="1">
      <c r="A706" s="44"/>
    </row>
    <row r="707" spans="1:1" ht="15" hidden="1" customHeight="1">
      <c r="A707" s="44"/>
    </row>
    <row r="708" spans="1:1" ht="15" hidden="1" customHeight="1">
      <c r="A708" s="44"/>
    </row>
    <row r="709" spans="1:1" ht="15" hidden="1" customHeight="1">
      <c r="A709" s="44"/>
    </row>
    <row r="710" spans="1:1" ht="15" hidden="1" customHeight="1">
      <c r="A710" s="44"/>
    </row>
    <row r="711" spans="1:1" ht="15" hidden="1" customHeight="1">
      <c r="A711" s="44"/>
    </row>
    <row r="712" spans="1:1" ht="15" hidden="1" customHeight="1">
      <c r="A712" s="44"/>
    </row>
    <row r="713" spans="1:1" ht="15" hidden="1" customHeight="1">
      <c r="A713" s="44"/>
    </row>
    <row r="714" spans="1:1" ht="15" hidden="1" customHeight="1">
      <c r="A714" s="44"/>
    </row>
    <row r="715" spans="1:1" ht="15" hidden="1" customHeight="1">
      <c r="A715" s="44"/>
    </row>
    <row r="716" spans="1:1" ht="15" hidden="1" customHeight="1">
      <c r="A716" s="44"/>
    </row>
    <row r="717" spans="1:1" ht="15" hidden="1" customHeight="1">
      <c r="A717" s="44"/>
    </row>
    <row r="718" spans="1:1" ht="15" hidden="1" customHeight="1">
      <c r="A718" s="44"/>
    </row>
    <row r="719" spans="1:1" ht="15" hidden="1" customHeight="1">
      <c r="A719" s="44"/>
    </row>
    <row r="720" spans="1:1" ht="15" hidden="1" customHeight="1">
      <c r="A720" s="44"/>
    </row>
    <row r="721" spans="1:1" ht="15" hidden="1" customHeight="1">
      <c r="A721" s="44"/>
    </row>
    <row r="722" spans="1:1" ht="15" hidden="1" customHeight="1">
      <c r="A722" s="44"/>
    </row>
    <row r="723" spans="1:1" ht="15" hidden="1" customHeight="1">
      <c r="A723" s="44"/>
    </row>
    <row r="724" spans="1:1" ht="15" hidden="1" customHeight="1">
      <c r="A724" s="44"/>
    </row>
    <row r="725" spans="1:1" ht="15" hidden="1" customHeight="1">
      <c r="A725" s="44"/>
    </row>
    <row r="726" spans="1:1" ht="15" hidden="1" customHeight="1">
      <c r="A726" s="44"/>
    </row>
    <row r="727" spans="1:1" ht="15" hidden="1" customHeight="1">
      <c r="A727" s="44"/>
    </row>
    <row r="728" spans="1:1" ht="15" hidden="1" customHeight="1">
      <c r="A728" s="44"/>
    </row>
    <row r="729" spans="1:1" ht="15" hidden="1" customHeight="1">
      <c r="A729" s="44"/>
    </row>
    <row r="730" spans="1:1" ht="15" hidden="1" customHeight="1">
      <c r="A730" s="44"/>
    </row>
    <row r="731" spans="1:1" ht="15" hidden="1" customHeight="1">
      <c r="A731" s="44"/>
    </row>
    <row r="732" spans="1:1" ht="15" hidden="1" customHeight="1">
      <c r="A732" s="44"/>
    </row>
    <row r="733" spans="1:1" ht="15" hidden="1" customHeight="1">
      <c r="A733" s="44"/>
    </row>
    <row r="734" spans="1:1" ht="15" hidden="1" customHeight="1">
      <c r="A734" s="44"/>
    </row>
    <row r="735" spans="1:1" ht="15" hidden="1" customHeight="1">
      <c r="A735" s="44"/>
    </row>
    <row r="736" spans="1:1" ht="15" hidden="1" customHeight="1">
      <c r="A736" s="44"/>
    </row>
    <row r="737" spans="1:1" ht="15" hidden="1" customHeight="1">
      <c r="A737" s="44"/>
    </row>
    <row r="738" spans="1:1" ht="15" hidden="1" customHeight="1">
      <c r="A738" s="44"/>
    </row>
    <row r="739" spans="1:1" ht="15" hidden="1" customHeight="1">
      <c r="A739" s="44"/>
    </row>
    <row r="740" spans="1:1" ht="15" hidden="1" customHeight="1">
      <c r="A740" s="44"/>
    </row>
    <row r="741" spans="1:1" ht="15" hidden="1" customHeight="1">
      <c r="A741" s="44"/>
    </row>
    <row r="742" spans="1:1" ht="15" hidden="1" customHeight="1">
      <c r="A742" s="44"/>
    </row>
    <row r="743" spans="1:1" ht="15" hidden="1" customHeight="1">
      <c r="A743" s="44"/>
    </row>
    <row r="744" spans="1:1" ht="15" hidden="1" customHeight="1">
      <c r="A744" s="44"/>
    </row>
    <row r="745" spans="1:1" ht="15" hidden="1" customHeight="1">
      <c r="A745" s="44"/>
    </row>
    <row r="746" spans="1:1" ht="15" hidden="1" customHeight="1">
      <c r="A746" s="44"/>
    </row>
    <row r="747" spans="1:1" ht="15" hidden="1" customHeight="1">
      <c r="A747" s="44"/>
    </row>
    <row r="748" spans="1:1" ht="15" hidden="1" customHeight="1">
      <c r="A748" s="44"/>
    </row>
    <row r="749" spans="1:1" ht="15" hidden="1" customHeight="1">
      <c r="A749" s="44"/>
    </row>
    <row r="750" spans="1:1" ht="15" hidden="1" customHeight="1">
      <c r="A750" s="44"/>
    </row>
    <row r="751" spans="1:1" ht="15" hidden="1" customHeight="1">
      <c r="A751" s="44"/>
    </row>
    <row r="752" spans="1:1" ht="15" hidden="1" customHeight="1">
      <c r="A752" s="44"/>
    </row>
    <row r="753" spans="1:1" ht="15" hidden="1" customHeight="1">
      <c r="A753" s="44"/>
    </row>
    <row r="754" spans="1:1" ht="15" hidden="1" customHeight="1">
      <c r="A754" s="44"/>
    </row>
    <row r="755" spans="1:1" ht="15" hidden="1" customHeight="1">
      <c r="A755" s="44"/>
    </row>
    <row r="756" spans="1:1" ht="15" hidden="1" customHeight="1">
      <c r="A756" s="44"/>
    </row>
    <row r="757" spans="1:1" ht="15" hidden="1" customHeight="1">
      <c r="A757" s="44"/>
    </row>
    <row r="758" spans="1:1" ht="15" hidden="1" customHeight="1">
      <c r="A758" s="44"/>
    </row>
    <row r="759" spans="1:1" ht="15" hidden="1" customHeight="1">
      <c r="A759" s="44"/>
    </row>
    <row r="760" spans="1:1" ht="15" hidden="1" customHeight="1">
      <c r="A760" s="44"/>
    </row>
    <row r="761" spans="1:1" ht="15" hidden="1" customHeight="1">
      <c r="A761" s="44"/>
    </row>
    <row r="762" spans="1:1" ht="15" hidden="1" customHeight="1">
      <c r="A762" s="44"/>
    </row>
    <row r="763" spans="1:1" ht="15" hidden="1" customHeight="1">
      <c r="A763" s="44"/>
    </row>
    <row r="764" spans="1:1" ht="15" hidden="1" customHeight="1">
      <c r="A764" s="44"/>
    </row>
    <row r="765" spans="1:1" ht="15" hidden="1" customHeight="1">
      <c r="A765" s="44"/>
    </row>
    <row r="766" spans="1:1" ht="15" hidden="1" customHeight="1">
      <c r="A766" s="44"/>
    </row>
    <row r="767" spans="1:1" ht="15" hidden="1" customHeight="1">
      <c r="A767" s="44"/>
    </row>
    <row r="768" spans="1:1" ht="15" hidden="1" customHeight="1">
      <c r="A768" s="44"/>
    </row>
    <row r="769" spans="1:1" ht="15" hidden="1" customHeight="1">
      <c r="A769" s="44"/>
    </row>
    <row r="770" spans="1:1" ht="15" hidden="1" customHeight="1">
      <c r="A770" s="44"/>
    </row>
    <row r="771" spans="1:1" ht="15" hidden="1" customHeight="1">
      <c r="A771" s="44"/>
    </row>
    <row r="772" spans="1:1" ht="15" hidden="1" customHeight="1">
      <c r="A772" s="44"/>
    </row>
    <row r="773" spans="1:1" ht="15" hidden="1" customHeight="1">
      <c r="A773" s="44"/>
    </row>
    <row r="774" spans="1:1" ht="15" hidden="1" customHeight="1">
      <c r="A774" s="44"/>
    </row>
    <row r="775" spans="1:1" ht="15" hidden="1" customHeight="1">
      <c r="A775" s="44"/>
    </row>
    <row r="776" spans="1:1" ht="15" hidden="1" customHeight="1">
      <c r="A776" s="44"/>
    </row>
    <row r="777" spans="1:1" ht="15" hidden="1" customHeight="1">
      <c r="A777" s="44"/>
    </row>
    <row r="778" spans="1:1" ht="15" hidden="1" customHeight="1">
      <c r="A778" s="44"/>
    </row>
    <row r="779" spans="1:1" ht="15" hidden="1" customHeight="1">
      <c r="A779" s="44"/>
    </row>
    <row r="780" spans="1:1" ht="15" hidden="1" customHeight="1">
      <c r="A780" s="44"/>
    </row>
    <row r="781" spans="1:1" ht="15" hidden="1" customHeight="1">
      <c r="A781" s="44"/>
    </row>
    <row r="782" spans="1:1" ht="15" hidden="1" customHeight="1">
      <c r="A782" s="44"/>
    </row>
    <row r="783" spans="1:1" ht="15" hidden="1" customHeight="1">
      <c r="A783" s="44"/>
    </row>
    <row r="784" spans="1:1" ht="15" hidden="1" customHeight="1">
      <c r="A784" s="44"/>
    </row>
    <row r="785" spans="1:1" ht="15" hidden="1" customHeight="1">
      <c r="A785" s="44"/>
    </row>
    <row r="786" spans="1:1" ht="15" hidden="1" customHeight="1">
      <c r="A786" s="44"/>
    </row>
    <row r="787" spans="1:1" ht="15" hidden="1" customHeight="1">
      <c r="A787" s="44"/>
    </row>
    <row r="788" spans="1:1" ht="15" hidden="1" customHeight="1">
      <c r="A788" s="44"/>
    </row>
    <row r="789" spans="1:1" ht="15" hidden="1" customHeight="1">
      <c r="A789" s="44"/>
    </row>
    <row r="790" spans="1:1" ht="15" hidden="1" customHeight="1">
      <c r="A790" s="44"/>
    </row>
    <row r="791" spans="1:1" ht="15" hidden="1" customHeight="1">
      <c r="A791" s="44"/>
    </row>
    <row r="792" spans="1:1" ht="15" hidden="1" customHeight="1">
      <c r="A792" s="44"/>
    </row>
    <row r="793" spans="1:1" ht="15" hidden="1" customHeight="1">
      <c r="A793" s="44"/>
    </row>
    <row r="794" spans="1:1" ht="15" hidden="1" customHeight="1">
      <c r="A794" s="44"/>
    </row>
    <row r="795" spans="1:1" ht="15" hidden="1" customHeight="1">
      <c r="A795" s="44"/>
    </row>
    <row r="796" spans="1:1" ht="15" hidden="1" customHeight="1">
      <c r="A796" s="44"/>
    </row>
    <row r="797" spans="1:1" ht="15" hidden="1" customHeight="1">
      <c r="A797" s="44"/>
    </row>
    <row r="798" spans="1:1" ht="15" hidden="1" customHeight="1">
      <c r="A798" s="44"/>
    </row>
    <row r="799" spans="1:1" ht="15" hidden="1" customHeight="1">
      <c r="A799" s="44"/>
    </row>
    <row r="800" spans="1:1" ht="15" hidden="1" customHeight="1">
      <c r="A800" s="44"/>
    </row>
    <row r="801" spans="1:1" ht="15" hidden="1" customHeight="1">
      <c r="A801" s="44"/>
    </row>
    <row r="802" spans="1:1" ht="15" hidden="1" customHeight="1">
      <c r="A802" s="44"/>
    </row>
    <row r="803" spans="1:1" ht="15" hidden="1" customHeight="1">
      <c r="A803" s="44"/>
    </row>
    <row r="804" spans="1:1" ht="15" hidden="1" customHeight="1">
      <c r="A804" s="44"/>
    </row>
    <row r="805" spans="1:1" ht="15" hidden="1" customHeight="1">
      <c r="A805" s="44"/>
    </row>
    <row r="806" spans="1:1" ht="15" hidden="1" customHeight="1">
      <c r="A806" s="44"/>
    </row>
    <row r="807" spans="1:1" ht="15" hidden="1" customHeight="1">
      <c r="A807" s="44"/>
    </row>
    <row r="808" spans="1:1" ht="15" hidden="1" customHeight="1">
      <c r="A808" s="44"/>
    </row>
    <row r="809" spans="1:1" ht="15" hidden="1" customHeight="1">
      <c r="A809" s="44"/>
    </row>
    <row r="810" spans="1:1" ht="15" hidden="1" customHeight="1">
      <c r="A810" s="44"/>
    </row>
    <row r="811" spans="1:1" ht="15" hidden="1" customHeight="1">
      <c r="A811" s="44"/>
    </row>
    <row r="812" spans="1:1" ht="15" hidden="1" customHeight="1">
      <c r="A812" s="44"/>
    </row>
    <row r="813" spans="1:1" ht="15" hidden="1" customHeight="1">
      <c r="A813" s="44"/>
    </row>
    <row r="814" spans="1:1" ht="15" hidden="1" customHeight="1">
      <c r="A814" s="44"/>
    </row>
    <row r="815" spans="1:1" ht="15" hidden="1" customHeight="1">
      <c r="A815" s="44"/>
    </row>
    <row r="816" spans="1:1" ht="15" hidden="1" customHeight="1">
      <c r="A816" s="44"/>
    </row>
    <row r="817" spans="1:1" ht="15" hidden="1" customHeight="1">
      <c r="A817" s="44"/>
    </row>
    <row r="818" spans="1:1" ht="15" hidden="1" customHeight="1">
      <c r="A818" s="44"/>
    </row>
    <row r="819" spans="1:1" ht="15" hidden="1" customHeight="1">
      <c r="A819" s="44"/>
    </row>
    <row r="820" spans="1:1" ht="15" hidden="1" customHeight="1">
      <c r="A820" s="44"/>
    </row>
    <row r="821" spans="1:1" ht="15" hidden="1" customHeight="1">
      <c r="A821" s="44"/>
    </row>
    <row r="822" spans="1:1" ht="15" hidden="1" customHeight="1">
      <c r="A822" s="44"/>
    </row>
    <row r="823" spans="1:1" ht="15" hidden="1" customHeight="1">
      <c r="A823" s="44"/>
    </row>
    <row r="824" spans="1:1" ht="15" hidden="1" customHeight="1">
      <c r="A824" s="44"/>
    </row>
    <row r="825" spans="1:1" ht="15" hidden="1" customHeight="1">
      <c r="A825" s="44"/>
    </row>
    <row r="826" spans="1:1" ht="15" hidden="1" customHeight="1">
      <c r="A826" s="44"/>
    </row>
    <row r="827" spans="1:1" ht="15" hidden="1" customHeight="1">
      <c r="A827" s="44"/>
    </row>
    <row r="828" spans="1:1" ht="15" hidden="1" customHeight="1">
      <c r="A828" s="44"/>
    </row>
    <row r="829" spans="1:1" ht="15" hidden="1" customHeight="1">
      <c r="A829" s="44"/>
    </row>
    <row r="830" spans="1:1" ht="15" hidden="1" customHeight="1">
      <c r="A830" s="44"/>
    </row>
    <row r="831" spans="1:1" ht="15" hidden="1" customHeight="1">
      <c r="A831" s="44"/>
    </row>
    <row r="832" spans="1:1" ht="15" hidden="1" customHeight="1">
      <c r="A832" s="44"/>
    </row>
    <row r="833" spans="1:1" ht="15" hidden="1" customHeight="1">
      <c r="A833" s="44"/>
    </row>
    <row r="834" spans="1:1" ht="15" hidden="1" customHeight="1">
      <c r="A834" s="44"/>
    </row>
    <row r="835" spans="1:1" ht="15" hidden="1" customHeight="1">
      <c r="A835" s="44"/>
    </row>
    <row r="836" spans="1:1" ht="15" hidden="1" customHeight="1">
      <c r="A836" s="44"/>
    </row>
    <row r="837" spans="1:1" ht="15" hidden="1" customHeight="1">
      <c r="A837" s="44"/>
    </row>
    <row r="838" spans="1:1" ht="15" hidden="1" customHeight="1">
      <c r="A838" s="44"/>
    </row>
    <row r="839" spans="1:1" ht="15" hidden="1" customHeight="1">
      <c r="A839" s="44"/>
    </row>
    <row r="840" spans="1:1" ht="15" hidden="1" customHeight="1">
      <c r="A840" s="44"/>
    </row>
    <row r="841" spans="1:1" ht="15" hidden="1" customHeight="1">
      <c r="A841" s="44"/>
    </row>
    <row r="842" spans="1:1" ht="15" hidden="1" customHeight="1">
      <c r="A842" s="44"/>
    </row>
    <row r="843" spans="1:1" ht="15" hidden="1" customHeight="1">
      <c r="A843" s="44"/>
    </row>
    <row r="844" spans="1:1" ht="15" hidden="1" customHeight="1">
      <c r="A844" s="44"/>
    </row>
    <row r="845" spans="1:1" ht="15" hidden="1" customHeight="1">
      <c r="A845" s="44"/>
    </row>
    <row r="846" spans="1:1" ht="15" hidden="1" customHeight="1">
      <c r="A846" s="44"/>
    </row>
    <row r="847" spans="1:1" ht="15" hidden="1" customHeight="1">
      <c r="A847" s="44"/>
    </row>
    <row r="848" spans="1:1" ht="15" hidden="1" customHeight="1">
      <c r="A848" s="44"/>
    </row>
    <row r="849" spans="1:1" ht="15" hidden="1" customHeight="1">
      <c r="A849" s="44"/>
    </row>
    <row r="850" spans="1:1" ht="15" hidden="1" customHeight="1">
      <c r="A850" s="44"/>
    </row>
    <row r="851" spans="1:1" ht="15" hidden="1" customHeight="1">
      <c r="A851" s="44"/>
    </row>
    <row r="852" spans="1:1" ht="15" hidden="1" customHeight="1">
      <c r="A852" s="44"/>
    </row>
    <row r="853" spans="1:1" ht="15" hidden="1" customHeight="1">
      <c r="A853" s="44"/>
    </row>
    <row r="854" spans="1:1" ht="15" hidden="1" customHeight="1">
      <c r="A854" s="44"/>
    </row>
    <row r="855" spans="1:1" ht="15" hidden="1" customHeight="1">
      <c r="A855" s="44"/>
    </row>
    <row r="856" spans="1:1" ht="15" hidden="1" customHeight="1">
      <c r="A856" s="44"/>
    </row>
    <row r="857" spans="1:1" ht="15" hidden="1" customHeight="1">
      <c r="A857" s="44"/>
    </row>
    <row r="858" spans="1:1" ht="15" hidden="1" customHeight="1">
      <c r="A858" s="44"/>
    </row>
    <row r="859" spans="1:1" ht="15" hidden="1" customHeight="1">
      <c r="A859" s="44"/>
    </row>
    <row r="860" spans="1:1" ht="15" hidden="1" customHeight="1">
      <c r="A860" s="44"/>
    </row>
    <row r="861" spans="1:1" ht="15" hidden="1" customHeight="1">
      <c r="A861" s="44"/>
    </row>
    <row r="862" spans="1:1" ht="15" hidden="1" customHeight="1">
      <c r="A862" s="44"/>
    </row>
    <row r="863" spans="1:1" ht="15" hidden="1" customHeight="1">
      <c r="A863" s="44"/>
    </row>
    <row r="864" spans="1:1" ht="15" hidden="1" customHeight="1">
      <c r="A864" s="44"/>
    </row>
    <row r="865" spans="1:1" ht="15" hidden="1" customHeight="1">
      <c r="A865" s="44"/>
    </row>
    <row r="866" spans="1:1" ht="15" hidden="1" customHeight="1">
      <c r="A866" s="44"/>
    </row>
    <row r="867" spans="1:1" ht="15" hidden="1" customHeight="1">
      <c r="A867" s="44"/>
    </row>
    <row r="868" spans="1:1" ht="15" hidden="1" customHeight="1">
      <c r="A868" s="44"/>
    </row>
    <row r="869" spans="1:1" ht="15" hidden="1" customHeight="1">
      <c r="A869" s="44"/>
    </row>
    <row r="870" spans="1:1" ht="15" hidden="1" customHeight="1">
      <c r="A870" s="44"/>
    </row>
    <row r="871" spans="1:1" ht="15" hidden="1" customHeight="1">
      <c r="A871" s="44"/>
    </row>
    <row r="872" spans="1:1" ht="15" hidden="1" customHeight="1">
      <c r="A872" s="44"/>
    </row>
    <row r="873" spans="1:1" ht="15" hidden="1" customHeight="1">
      <c r="A873" s="44"/>
    </row>
    <row r="874" spans="1:1" ht="15" hidden="1" customHeight="1">
      <c r="A874" s="44"/>
    </row>
    <row r="875" spans="1:1" ht="15" hidden="1" customHeight="1">
      <c r="A875" s="44"/>
    </row>
    <row r="876" spans="1:1" ht="15" hidden="1" customHeight="1">
      <c r="A876" s="44"/>
    </row>
    <row r="877" spans="1:1" ht="15" hidden="1" customHeight="1">
      <c r="A877" s="44"/>
    </row>
    <row r="878" spans="1:1" ht="15" hidden="1" customHeight="1">
      <c r="A878" s="44"/>
    </row>
    <row r="879" spans="1:1" ht="15" hidden="1" customHeight="1">
      <c r="A879" s="44"/>
    </row>
    <row r="880" spans="1:1" ht="15" hidden="1" customHeight="1">
      <c r="A880" s="44"/>
    </row>
    <row r="881" spans="1:1" ht="15" hidden="1" customHeight="1">
      <c r="A881" s="44"/>
    </row>
    <row r="882" spans="1:1" ht="15" hidden="1" customHeight="1">
      <c r="A882" s="44"/>
    </row>
    <row r="883" spans="1:1" ht="15" hidden="1" customHeight="1">
      <c r="A883" s="44"/>
    </row>
    <row r="884" spans="1:1" ht="15" hidden="1" customHeight="1">
      <c r="A884" s="44"/>
    </row>
    <row r="885" spans="1:1" ht="15" hidden="1" customHeight="1">
      <c r="A885" s="44"/>
    </row>
    <row r="886" spans="1:1" ht="15" hidden="1" customHeight="1">
      <c r="A886" s="44"/>
    </row>
    <row r="887" spans="1:1" ht="15" hidden="1" customHeight="1">
      <c r="A887" s="44"/>
    </row>
    <row r="888" spans="1:1" ht="15" hidden="1" customHeight="1">
      <c r="A888" s="44"/>
    </row>
    <row r="889" spans="1:1" ht="15" hidden="1" customHeight="1">
      <c r="A889" s="44"/>
    </row>
    <row r="890" spans="1:1" ht="15" hidden="1" customHeight="1">
      <c r="A890" s="44"/>
    </row>
    <row r="891" spans="1:1" ht="15" hidden="1" customHeight="1">
      <c r="A891" s="44"/>
    </row>
    <row r="892" spans="1:1" ht="15" hidden="1" customHeight="1">
      <c r="A892" s="44"/>
    </row>
    <row r="893" spans="1:1" ht="15" hidden="1" customHeight="1">
      <c r="A893" s="44"/>
    </row>
    <row r="894" spans="1:1" ht="15" hidden="1" customHeight="1">
      <c r="A894" s="44"/>
    </row>
    <row r="895" spans="1:1" ht="15" hidden="1" customHeight="1">
      <c r="A895" s="44"/>
    </row>
    <row r="896" spans="1:1" ht="15" hidden="1" customHeight="1">
      <c r="A896" s="44"/>
    </row>
    <row r="897" spans="1:1" ht="15" hidden="1" customHeight="1">
      <c r="A897" s="44"/>
    </row>
    <row r="898" spans="1:1" ht="15" hidden="1" customHeight="1">
      <c r="A898" s="44"/>
    </row>
    <row r="899" spans="1:1" ht="15" hidden="1" customHeight="1">
      <c r="A899" s="44"/>
    </row>
    <row r="900" spans="1:1" ht="15" hidden="1" customHeight="1">
      <c r="A900" s="44"/>
    </row>
    <row r="901" spans="1:1" ht="15" hidden="1" customHeight="1">
      <c r="A901" s="44"/>
    </row>
    <row r="902" spans="1:1" ht="15" hidden="1" customHeight="1">
      <c r="A902" s="44"/>
    </row>
    <row r="903" spans="1:1" ht="15" hidden="1" customHeight="1">
      <c r="A903" s="44"/>
    </row>
    <row r="904" spans="1:1" ht="15" hidden="1" customHeight="1">
      <c r="A904" s="44"/>
    </row>
    <row r="905" spans="1:1" ht="15" hidden="1" customHeight="1">
      <c r="A905" s="44"/>
    </row>
    <row r="906" spans="1:1" ht="15" hidden="1" customHeight="1">
      <c r="A906" s="44"/>
    </row>
    <row r="907" spans="1:1" ht="15" hidden="1" customHeight="1">
      <c r="A907" s="44"/>
    </row>
    <row r="908" spans="1:1" ht="15" hidden="1" customHeight="1">
      <c r="A908" s="44"/>
    </row>
    <row r="909" spans="1:1" ht="15" hidden="1" customHeight="1">
      <c r="A909" s="44"/>
    </row>
    <row r="910" spans="1:1" ht="15" hidden="1" customHeight="1">
      <c r="A910" s="44"/>
    </row>
    <row r="911" spans="1:1" ht="15" hidden="1" customHeight="1">
      <c r="A911" s="44"/>
    </row>
    <row r="912" spans="1:1" ht="15" hidden="1" customHeight="1">
      <c r="A912" s="44"/>
    </row>
    <row r="913" spans="1:1" ht="15" hidden="1" customHeight="1">
      <c r="A913" s="44"/>
    </row>
    <row r="914" spans="1:1" ht="15" hidden="1" customHeight="1">
      <c r="A914" s="44"/>
    </row>
    <row r="915" spans="1:1" ht="15" hidden="1" customHeight="1">
      <c r="A915" s="44"/>
    </row>
    <row r="916" spans="1:1" ht="15" hidden="1" customHeight="1">
      <c r="A916" s="44"/>
    </row>
    <row r="917" spans="1:1" ht="15" hidden="1" customHeight="1">
      <c r="A917" s="44"/>
    </row>
    <row r="918" spans="1:1" ht="15" hidden="1" customHeight="1">
      <c r="A918" s="44"/>
    </row>
    <row r="919" spans="1:1" ht="15" hidden="1" customHeight="1">
      <c r="A919" s="44"/>
    </row>
    <row r="920" spans="1:1" ht="15" hidden="1" customHeight="1">
      <c r="A920" s="44"/>
    </row>
    <row r="921" spans="1:1" ht="15" hidden="1" customHeight="1">
      <c r="A921" s="44"/>
    </row>
    <row r="922" spans="1:1" ht="15" hidden="1" customHeight="1">
      <c r="A922" s="44"/>
    </row>
    <row r="923" spans="1:1" ht="15" hidden="1" customHeight="1">
      <c r="A923" s="44"/>
    </row>
    <row r="924" spans="1:1" ht="15" hidden="1" customHeight="1">
      <c r="A924" s="44"/>
    </row>
    <row r="925" spans="1:1" ht="15" hidden="1" customHeight="1">
      <c r="A925" s="44"/>
    </row>
    <row r="926" spans="1:1" ht="15" hidden="1" customHeight="1">
      <c r="A926" s="44"/>
    </row>
    <row r="927" spans="1:1" ht="15" hidden="1" customHeight="1">
      <c r="A927" s="44"/>
    </row>
    <row r="928" spans="1:1" ht="15" hidden="1" customHeight="1">
      <c r="A928" s="44"/>
    </row>
    <row r="929" spans="1:1" ht="15" hidden="1" customHeight="1">
      <c r="A929" s="44"/>
    </row>
    <row r="930" spans="1:1" ht="15" hidden="1" customHeight="1">
      <c r="A930" s="44"/>
    </row>
    <row r="931" spans="1:1" ht="15" hidden="1" customHeight="1">
      <c r="A931" s="44"/>
    </row>
    <row r="932" spans="1:1" ht="15" hidden="1" customHeight="1">
      <c r="A932" s="44"/>
    </row>
    <row r="933" spans="1:1" ht="15" hidden="1" customHeight="1">
      <c r="A933" s="44"/>
    </row>
    <row r="934" spans="1:1" ht="15" hidden="1" customHeight="1">
      <c r="A934" s="44"/>
    </row>
    <row r="935" spans="1:1" ht="15" hidden="1" customHeight="1">
      <c r="A935" s="44"/>
    </row>
    <row r="936" spans="1:1" ht="15" hidden="1" customHeight="1">
      <c r="A936" s="44"/>
    </row>
    <row r="937" spans="1:1" ht="15" hidden="1" customHeight="1">
      <c r="A937" s="44"/>
    </row>
    <row r="938" spans="1:1" ht="15" hidden="1" customHeight="1">
      <c r="A938" s="44"/>
    </row>
    <row r="939" spans="1:1" ht="15" hidden="1" customHeight="1">
      <c r="A939" s="44"/>
    </row>
    <row r="940" spans="1:1" ht="15" hidden="1" customHeight="1">
      <c r="A940" s="44"/>
    </row>
    <row r="941" spans="1:1" ht="15" hidden="1" customHeight="1">
      <c r="A941" s="44"/>
    </row>
    <row r="942" spans="1:1" ht="15" hidden="1" customHeight="1">
      <c r="A942" s="44"/>
    </row>
    <row r="943" spans="1:1" ht="15" hidden="1" customHeight="1">
      <c r="A943" s="44"/>
    </row>
    <row r="944" spans="1:1" ht="15" hidden="1" customHeight="1">
      <c r="A944" s="44"/>
    </row>
    <row r="945" spans="1:1" ht="15" hidden="1" customHeight="1">
      <c r="A945" s="44"/>
    </row>
    <row r="946" spans="1:1" ht="15" hidden="1" customHeight="1">
      <c r="A946" s="44"/>
    </row>
    <row r="947" spans="1:1" ht="15" hidden="1" customHeight="1">
      <c r="A947" s="44"/>
    </row>
    <row r="948" spans="1:1" ht="15" hidden="1" customHeight="1">
      <c r="A948" s="44"/>
    </row>
    <row r="949" spans="1:1" ht="15" hidden="1" customHeight="1">
      <c r="A949" s="44"/>
    </row>
    <row r="950" spans="1:1" ht="15" hidden="1" customHeight="1">
      <c r="A950" s="44"/>
    </row>
    <row r="951" spans="1:1" ht="15" hidden="1" customHeight="1">
      <c r="A951" s="44"/>
    </row>
    <row r="952" spans="1:1" ht="15" hidden="1" customHeight="1">
      <c r="A952" s="44"/>
    </row>
    <row r="953" spans="1:1" ht="15" hidden="1" customHeight="1">
      <c r="A953" s="44"/>
    </row>
    <row r="954" spans="1:1" ht="15" hidden="1" customHeight="1">
      <c r="A954" s="44"/>
    </row>
    <row r="955" spans="1:1" ht="15" hidden="1" customHeight="1">
      <c r="A955" s="44"/>
    </row>
    <row r="956" spans="1:1" ht="15" hidden="1" customHeight="1">
      <c r="A956" s="44"/>
    </row>
    <row r="957" spans="1:1" ht="15" hidden="1" customHeight="1">
      <c r="A957" s="44"/>
    </row>
    <row r="958" spans="1:1" ht="15" hidden="1" customHeight="1">
      <c r="A958" s="44"/>
    </row>
    <row r="959" spans="1:1" ht="15" hidden="1" customHeight="1">
      <c r="A959" s="44"/>
    </row>
    <row r="960" spans="1:1" ht="15" hidden="1" customHeight="1">
      <c r="A960" s="44"/>
    </row>
    <row r="961" spans="1:1" ht="15" hidden="1" customHeight="1">
      <c r="A961" s="44"/>
    </row>
    <row r="962" spans="1:1" ht="15" hidden="1" customHeight="1">
      <c r="A962" s="44"/>
    </row>
    <row r="963" spans="1:1" ht="15" hidden="1" customHeight="1">
      <c r="A963" s="44"/>
    </row>
    <row r="964" spans="1:1" ht="15" hidden="1" customHeight="1">
      <c r="A964" s="44"/>
    </row>
    <row r="965" spans="1:1" ht="15" hidden="1" customHeight="1">
      <c r="A965" s="44"/>
    </row>
    <row r="966" spans="1:1" ht="15" hidden="1" customHeight="1">
      <c r="A966" s="44"/>
    </row>
    <row r="967" spans="1:1" ht="15" hidden="1" customHeight="1">
      <c r="A967" s="44"/>
    </row>
    <row r="968" spans="1:1" ht="15" hidden="1" customHeight="1">
      <c r="A968" s="44"/>
    </row>
    <row r="969" spans="1:1" ht="15" hidden="1" customHeight="1">
      <c r="A969" s="44"/>
    </row>
    <row r="970" spans="1:1" ht="15" hidden="1" customHeight="1">
      <c r="A970" s="44"/>
    </row>
    <row r="971" spans="1:1" ht="15" hidden="1" customHeight="1">
      <c r="A971" s="44"/>
    </row>
    <row r="972" spans="1:1" ht="15" hidden="1" customHeight="1">
      <c r="A972" s="44"/>
    </row>
    <row r="973" spans="1:1" ht="15" hidden="1" customHeight="1">
      <c r="A973" s="44"/>
    </row>
    <row r="974" spans="1:1" ht="15" hidden="1" customHeight="1">
      <c r="A974" s="44"/>
    </row>
    <row r="975" spans="1:1" ht="15" hidden="1" customHeight="1">
      <c r="A975" s="44"/>
    </row>
    <row r="976" spans="1:1" ht="15" hidden="1" customHeight="1">
      <c r="A976" s="44"/>
    </row>
    <row r="977" spans="1:1" ht="15" hidden="1" customHeight="1">
      <c r="A977" s="44"/>
    </row>
    <row r="978" spans="1:1" ht="15" hidden="1" customHeight="1">
      <c r="A978" s="44"/>
    </row>
    <row r="979" spans="1:1" ht="15" hidden="1" customHeight="1">
      <c r="A979" s="44"/>
    </row>
    <row r="980" spans="1:1" ht="15" hidden="1" customHeight="1">
      <c r="A980" s="44"/>
    </row>
    <row r="981" spans="1:1" ht="15" hidden="1" customHeight="1">
      <c r="A981" s="44"/>
    </row>
    <row r="982" spans="1:1" ht="15" hidden="1" customHeight="1">
      <c r="A982" s="44"/>
    </row>
  </sheetData>
  <mergeCells count="20">
    <mergeCell ref="B2:H2"/>
    <mergeCell ref="I2:J2"/>
    <mergeCell ref="A5:A6"/>
    <mergeCell ref="B5:B6"/>
    <mergeCell ref="C5:H5"/>
    <mergeCell ref="I5:I6"/>
    <mergeCell ref="J5:J6"/>
    <mergeCell ref="A68:H68"/>
    <mergeCell ref="A7:J7"/>
    <mergeCell ref="A8:H8"/>
    <mergeCell ref="B9:I9"/>
    <mergeCell ref="A19:J19"/>
    <mergeCell ref="A29:J29"/>
    <mergeCell ref="A31:J31"/>
    <mergeCell ref="A40:J40"/>
    <mergeCell ref="A48:J48"/>
    <mergeCell ref="A51:J51"/>
    <mergeCell ref="A53:J53"/>
    <mergeCell ref="A57:J57"/>
    <mergeCell ref="A63:J63"/>
  </mergeCells>
  <conditionalFormatting sqref="B9:I9">
    <cfRule type="notContainsBlanks" dxfId="0" priority="1">
      <formula>LEN(TRIM(B9))&gt;0</formula>
    </cfRule>
  </conditionalFormatting>
  <dataValidations count="1">
    <dataValidation type="list" allowBlank="1" showErrorMessage="1" sqref="C56:G56 C64:G67" xr:uid="{00000000-0002-0000-0000-000001000000}">
      <formula1>"Sim,Não"</formula1>
    </dataValidation>
  </dataValidations>
  <pageMargins left="0.51180555555555496" right="0.51180555555555496" top="0.78749999999999998" bottom="0.78749999999999998" header="0" footer="0"/>
  <pageSetup paperSize="9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000-000000000000}">
          <x14:formula1>
            <xm:f>Pontuação!$G$10:$G$15</xm:f>
          </x14:formula1>
          <xm:sqref>C32:G39 C49:G50 C52:G52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defaultColWidth="14.42578125" defaultRowHeight="15" customHeight="1"/>
  <cols>
    <col min="1" max="16" width="8.85546875" customWidth="1"/>
  </cols>
  <sheetData>
    <row r="1" spans="1:26" ht="13.5" customHeight="1">
      <c r="A1" s="45"/>
      <c r="B1" s="45" t="s">
        <v>70</v>
      </c>
      <c r="C1" s="45" t="s">
        <v>71</v>
      </c>
      <c r="D1" s="45" t="s">
        <v>72</v>
      </c>
      <c r="E1" s="45"/>
      <c r="F1" s="45"/>
      <c r="G1" s="45" t="s">
        <v>73</v>
      </c>
      <c r="H1" s="45"/>
      <c r="I1" s="45"/>
      <c r="J1" s="45"/>
      <c r="K1" s="45"/>
      <c r="L1" s="45"/>
      <c r="M1" s="45"/>
      <c r="N1" s="45"/>
      <c r="O1" s="45"/>
      <c r="P1" s="45" t="s">
        <v>74</v>
      </c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6" ht="13.5" customHeight="1">
      <c r="A2" s="45"/>
      <c r="B2" s="45">
        <v>1</v>
      </c>
      <c r="C2" s="45">
        <v>11</v>
      </c>
      <c r="D2" s="45">
        <v>21</v>
      </c>
      <c r="E2" s="45"/>
      <c r="F2" s="45"/>
      <c r="G2" s="45">
        <v>0</v>
      </c>
      <c r="H2" s="45" t="s">
        <v>75</v>
      </c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6" ht="13.5" customHeight="1">
      <c r="A3" s="45"/>
      <c r="B3" s="45">
        <v>2</v>
      </c>
      <c r="C3" s="45">
        <v>12</v>
      </c>
      <c r="D3" s="45">
        <v>22</v>
      </c>
      <c r="E3" s="45"/>
      <c r="F3" s="45"/>
      <c r="G3" s="45">
        <v>1</v>
      </c>
      <c r="H3" s="45" t="s">
        <v>76</v>
      </c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</row>
    <row r="4" spans="1:26" ht="13.5" customHeight="1">
      <c r="A4" s="45"/>
      <c r="B4" s="45">
        <v>3</v>
      </c>
      <c r="C4" s="45">
        <v>13</v>
      </c>
      <c r="D4" s="45">
        <v>23</v>
      </c>
      <c r="E4" s="45"/>
      <c r="F4" s="45"/>
      <c r="G4" s="45">
        <v>2</v>
      </c>
      <c r="H4" s="45" t="s">
        <v>77</v>
      </c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</row>
    <row r="5" spans="1:26" ht="13.5" customHeight="1">
      <c r="A5" s="45"/>
      <c r="B5" s="45">
        <v>4</v>
      </c>
      <c r="C5" s="45">
        <v>14</v>
      </c>
      <c r="D5" s="45">
        <v>24</v>
      </c>
      <c r="E5" s="45"/>
      <c r="F5" s="45"/>
      <c r="G5" s="45">
        <v>3</v>
      </c>
      <c r="H5" s="45" t="s">
        <v>78</v>
      </c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</row>
    <row r="6" spans="1:26" ht="13.5" customHeight="1">
      <c r="A6" s="45"/>
      <c r="B6" s="45">
        <v>5</v>
      </c>
      <c r="C6" s="45">
        <v>15</v>
      </c>
      <c r="D6" s="45">
        <v>25</v>
      </c>
      <c r="E6" s="45"/>
      <c r="F6" s="45"/>
      <c r="G6" s="45">
        <v>4</v>
      </c>
      <c r="H6" s="45" t="s">
        <v>79</v>
      </c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</row>
    <row r="7" spans="1:26" ht="13.5" customHeight="1">
      <c r="A7" s="45"/>
      <c r="B7" s="45">
        <v>6</v>
      </c>
      <c r="C7" s="45">
        <v>16</v>
      </c>
      <c r="D7" s="45">
        <v>26</v>
      </c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</row>
    <row r="8" spans="1:26" ht="13.5" customHeight="1">
      <c r="A8" s="45"/>
      <c r="B8" s="45">
        <v>7</v>
      </c>
      <c r="C8" s="45">
        <v>17</v>
      </c>
      <c r="D8" s="45">
        <v>27</v>
      </c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</row>
    <row r="9" spans="1:26" ht="13.5" customHeight="1">
      <c r="A9" s="45"/>
      <c r="B9" s="45">
        <v>8</v>
      </c>
      <c r="C9" s="45">
        <v>18</v>
      </c>
      <c r="D9" s="45">
        <v>28</v>
      </c>
      <c r="E9" s="45"/>
      <c r="F9" s="45"/>
      <c r="G9" s="45" t="s">
        <v>80</v>
      </c>
      <c r="H9" s="45" t="s">
        <v>81</v>
      </c>
      <c r="I9" s="45" t="s">
        <v>82</v>
      </c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</row>
    <row r="10" spans="1:26" ht="13.5" customHeight="1">
      <c r="A10" s="45"/>
      <c r="B10" s="45">
        <v>9</v>
      </c>
      <c r="C10" s="45">
        <v>19</v>
      </c>
      <c r="D10" s="45">
        <v>29</v>
      </c>
      <c r="E10" s="45"/>
      <c r="F10" s="45"/>
      <c r="G10" s="45">
        <v>0</v>
      </c>
      <c r="H10" s="45"/>
      <c r="I10" s="45" t="s">
        <v>83</v>
      </c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</row>
    <row r="11" spans="1:26" ht="13.5" customHeight="1">
      <c r="A11" s="45"/>
      <c r="B11" s="45">
        <v>10</v>
      </c>
      <c r="C11" s="45">
        <v>20</v>
      </c>
      <c r="D11" s="45">
        <v>30</v>
      </c>
      <c r="E11" s="45"/>
      <c r="F11" s="45"/>
      <c r="G11" s="45">
        <v>1</v>
      </c>
      <c r="H11" s="45"/>
      <c r="I11" s="45" t="s">
        <v>84</v>
      </c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</row>
    <row r="12" spans="1:26" ht="13.5" customHeight="1">
      <c r="A12" s="45"/>
      <c r="B12" s="45"/>
      <c r="C12" s="45"/>
      <c r="D12" s="45"/>
      <c r="E12" s="45"/>
      <c r="F12" s="45"/>
      <c r="G12" s="45">
        <v>2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</row>
    <row r="13" spans="1:26" ht="13.5" customHeight="1">
      <c r="A13" s="45"/>
      <c r="B13" s="45"/>
      <c r="C13" s="45"/>
      <c r="D13" s="45"/>
      <c r="E13" s="45"/>
      <c r="F13" s="45"/>
      <c r="G13" s="45">
        <v>3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</row>
    <row r="14" spans="1:26" ht="13.5" customHeight="1">
      <c r="A14" s="45"/>
      <c r="B14" s="45"/>
      <c r="C14" s="45"/>
      <c r="D14" s="45"/>
      <c r="E14" s="45"/>
      <c r="F14" s="45"/>
      <c r="G14" s="45">
        <v>4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</row>
    <row r="15" spans="1:26" ht="13.5" customHeight="1">
      <c r="A15" s="45"/>
      <c r="B15" s="45"/>
      <c r="C15" s="45"/>
      <c r="D15" s="45"/>
      <c r="E15" s="45"/>
      <c r="F15" s="45"/>
      <c r="G15" s="45">
        <v>5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</row>
    <row r="16" spans="1:26" ht="13.5" customHeight="1">
      <c r="A16" s="45"/>
      <c r="B16" s="45"/>
      <c r="C16" s="45"/>
      <c r="D16" s="45"/>
      <c r="E16" s="45"/>
      <c r="F16" s="45"/>
      <c r="G16" s="45">
        <v>6</v>
      </c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</row>
    <row r="17" spans="1:26" ht="13.5" customHeight="1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</row>
    <row r="18" spans="1:26" ht="13.5" customHeight="1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</row>
    <row r="19" spans="1:26" ht="13.5" customHeight="1">
      <c r="A19" s="45" t="s">
        <v>85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</row>
    <row r="20" spans="1:26" ht="13.5" customHeight="1">
      <c r="A20" s="42" t="s">
        <v>86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</row>
    <row r="21" spans="1:26" ht="15.75" customHeight="1">
      <c r="A21" s="42" t="s">
        <v>87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</row>
    <row r="22" spans="1:26" ht="15.75" customHeight="1">
      <c r="A22" s="42" t="s">
        <v>88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</row>
    <row r="23" spans="1:26" ht="15.75" customHeight="1">
      <c r="A23" s="42" t="s">
        <v>89</v>
      </c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</row>
    <row r="24" spans="1:26" ht="15.75" customHeight="1">
      <c r="A24" s="42" t="s">
        <v>90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</row>
    <row r="25" spans="1:26" ht="15.75" customHeight="1">
      <c r="A25" s="42" t="s">
        <v>91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</row>
    <row r="26" spans="1:26" ht="15.75" customHeight="1">
      <c r="A26" s="42" t="s">
        <v>92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</row>
    <row r="27" spans="1:26" ht="15.75" customHeight="1">
      <c r="A27" s="42" t="s">
        <v>93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</row>
    <row r="28" spans="1:26" ht="15.75" customHeight="1">
      <c r="A28" s="42" t="s">
        <v>94</v>
      </c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</row>
    <row r="29" spans="1:26" ht="15.75" customHeight="1">
      <c r="A29" s="42" t="s">
        <v>95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</row>
    <row r="30" spans="1:26" ht="15.75" customHeight="1">
      <c r="A30" s="42" t="s">
        <v>96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</row>
    <row r="31" spans="1:26" ht="15.75" customHeight="1">
      <c r="A31" s="42" t="s">
        <v>97</v>
      </c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</row>
    <row r="32" spans="1:26" ht="15.75" customHeight="1">
      <c r="A32" s="42" t="s">
        <v>98</v>
      </c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</row>
    <row r="33" spans="1:26" ht="15.75" customHeight="1">
      <c r="A33" s="42" t="s">
        <v>99</v>
      </c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</row>
    <row r="34" spans="1:26" ht="15.75" customHeight="1">
      <c r="A34" s="42" t="s">
        <v>100</v>
      </c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</row>
    <row r="35" spans="1:26" ht="15.75" customHeight="1">
      <c r="A35" s="42" t="s">
        <v>101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</row>
    <row r="36" spans="1:26" ht="15.75" customHeight="1">
      <c r="A36" s="42" t="s">
        <v>102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</row>
    <row r="37" spans="1:26" ht="15.75" customHeight="1">
      <c r="A37" s="42" t="s">
        <v>103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</row>
    <row r="38" spans="1:26" ht="15.75" customHeight="1">
      <c r="A38" s="42" t="s">
        <v>104</v>
      </c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</row>
    <row r="39" spans="1:26" ht="15.75" customHeight="1">
      <c r="A39" s="42" t="s">
        <v>105</v>
      </c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</row>
    <row r="40" spans="1:26" ht="15.75" customHeight="1">
      <c r="A40" s="42" t="s">
        <v>106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</row>
    <row r="41" spans="1:26" ht="15.75" customHeight="1">
      <c r="A41" s="42" t="s">
        <v>107</v>
      </c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</row>
    <row r="42" spans="1:26" ht="15.75" customHeight="1">
      <c r="A42" s="42" t="s">
        <v>108</v>
      </c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</row>
    <row r="43" spans="1:26" ht="15.75" customHeight="1">
      <c r="A43" s="42" t="s">
        <v>109</v>
      </c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</row>
    <row r="44" spans="1:26" ht="15.75" customHeight="1">
      <c r="A44" s="42" t="s">
        <v>110</v>
      </c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</row>
    <row r="45" spans="1:26" ht="15.75" customHeight="1">
      <c r="A45" s="45" t="s">
        <v>111</v>
      </c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</row>
    <row r="46" spans="1:26" ht="15.75" customHeight="1">
      <c r="A46" s="45" t="s">
        <v>112</v>
      </c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</row>
    <row r="47" spans="1:26" ht="15.75" customHeight="1">
      <c r="A47" s="45" t="s">
        <v>113</v>
      </c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</row>
    <row r="48" spans="1:26" ht="15.75" customHeight="1">
      <c r="A48" s="45" t="s">
        <v>114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</row>
    <row r="49" spans="1:26" ht="15.75" customHeight="1">
      <c r="A49" s="45" t="s">
        <v>115</v>
      </c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</row>
    <row r="50" spans="1:26" ht="15.75" customHeight="1">
      <c r="A50" s="45" t="s">
        <v>116</v>
      </c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</row>
    <row r="51" spans="1:26" ht="15.75" customHeight="1">
      <c r="A51" s="45" t="s">
        <v>117</v>
      </c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</row>
    <row r="52" spans="1:26" ht="15.75" customHeight="1">
      <c r="A52" s="45" t="s">
        <v>118</v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</row>
    <row r="53" spans="1:26" ht="15.75" customHeight="1">
      <c r="A53" s="45" t="s">
        <v>119</v>
      </c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</row>
    <row r="54" spans="1:26" ht="15.75" customHeight="1">
      <c r="A54" s="45" t="s">
        <v>120</v>
      </c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</row>
    <row r="55" spans="1:26" ht="15.75" customHeight="1">
      <c r="A55" s="45" t="s">
        <v>121</v>
      </c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</row>
    <row r="56" spans="1:26" ht="15.75" customHeight="1">
      <c r="A56" s="45" t="s">
        <v>122</v>
      </c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</row>
    <row r="57" spans="1:26" ht="15.75" customHeight="1">
      <c r="A57" s="45" t="s">
        <v>123</v>
      </c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</row>
    <row r="58" spans="1:26" ht="15.75" customHeight="1">
      <c r="A58" s="45" t="s">
        <v>124</v>
      </c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</row>
    <row r="59" spans="1:26" ht="15.75" customHeight="1">
      <c r="A59" s="45" t="s">
        <v>125</v>
      </c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</row>
    <row r="60" spans="1:26" ht="15.75" customHeight="1">
      <c r="A60" s="45" t="s">
        <v>126</v>
      </c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</row>
    <row r="61" spans="1:26" ht="15.75" customHeight="1">
      <c r="A61" s="45" t="s">
        <v>127</v>
      </c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</row>
    <row r="62" spans="1:26" ht="15.75" customHeight="1">
      <c r="A62" s="45" t="s">
        <v>128</v>
      </c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</row>
    <row r="63" spans="1:26" ht="15.75" customHeight="1">
      <c r="A63" s="45" t="s">
        <v>129</v>
      </c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</row>
    <row r="64" spans="1:26" ht="15.75" customHeight="1">
      <c r="A64" s="45" t="s">
        <v>130</v>
      </c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</row>
    <row r="65" spans="1:26" ht="15.75" customHeight="1">
      <c r="A65" s="45" t="s">
        <v>131</v>
      </c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</row>
    <row r="66" spans="1:26" ht="15.75" customHeight="1">
      <c r="A66" s="45" t="s">
        <v>132</v>
      </c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</row>
    <row r="67" spans="1:26" ht="15.75" customHeight="1">
      <c r="A67" s="45" t="s">
        <v>133</v>
      </c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</row>
    <row r="68" spans="1:26" ht="15.75" customHeight="1">
      <c r="A68" s="45" t="s">
        <v>134</v>
      </c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</row>
    <row r="69" spans="1:26" ht="15.75" customHeight="1">
      <c r="A69" s="45" t="s">
        <v>135</v>
      </c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</row>
    <row r="70" spans="1:26" ht="15.75" customHeight="1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</row>
    <row r="71" spans="1:26" ht="15.75" customHeight="1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</row>
    <row r="72" spans="1:26" ht="15.75" customHeight="1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</row>
    <row r="73" spans="1:26" ht="15.75" customHeight="1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</row>
    <row r="74" spans="1:26" ht="15.75" customHeight="1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</row>
    <row r="75" spans="1:26" ht="15.75" customHeight="1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</row>
    <row r="76" spans="1:26" ht="15.75" customHeight="1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</row>
    <row r="77" spans="1:26" ht="15.75" customHeight="1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</row>
    <row r="78" spans="1:26" ht="15.75" customHeight="1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</row>
    <row r="79" spans="1:26" ht="15.75" customHeight="1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</row>
    <row r="80" spans="1:26" ht="15.75" customHeight="1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</row>
    <row r="81" spans="1:26" ht="15.75" customHeight="1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</row>
    <row r="82" spans="1:26" ht="15.75" customHeight="1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</row>
    <row r="83" spans="1:26" ht="15.75" customHeight="1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</row>
    <row r="84" spans="1:26" ht="15.75" customHeight="1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</row>
    <row r="85" spans="1:26" ht="15.75" customHeight="1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</row>
    <row r="86" spans="1:26" ht="15.75" customHeight="1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</row>
    <row r="87" spans="1:26" ht="15.75" customHeight="1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</row>
    <row r="88" spans="1:26" ht="15.75" customHeight="1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</row>
    <row r="89" spans="1:26" ht="15.75" customHeight="1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</row>
    <row r="90" spans="1:26" ht="15.75" customHeight="1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</row>
    <row r="91" spans="1:26" ht="15.75" customHeight="1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</row>
    <row r="92" spans="1:26" ht="15.75" customHeight="1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</row>
    <row r="93" spans="1:26" ht="15.75" customHeight="1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</row>
    <row r="94" spans="1:26" ht="15.75" customHeight="1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</row>
    <row r="95" spans="1:26" ht="15.75" customHeight="1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</row>
    <row r="96" spans="1:26" ht="15.75" customHeight="1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</row>
    <row r="97" spans="1:26" ht="15.75" customHeight="1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</row>
    <row r="98" spans="1:26" ht="15.75" customHeight="1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</row>
    <row r="99" spans="1:26" ht="15.75" customHeight="1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</row>
    <row r="100" spans="1:26" ht="15.75" customHeight="1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</row>
    <row r="101" spans="1:26" ht="15.75" customHeight="1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</row>
    <row r="102" spans="1:26" ht="15.75" customHeight="1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</row>
    <row r="103" spans="1:26" ht="15.75" customHeight="1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</row>
    <row r="104" spans="1:26" ht="15.75" customHeight="1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</row>
    <row r="105" spans="1:26" ht="15.75" customHeight="1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</row>
    <row r="106" spans="1:26" ht="15.75" customHeight="1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</row>
    <row r="107" spans="1:26" ht="15.75" customHeight="1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</row>
    <row r="108" spans="1:26" ht="15.75" customHeight="1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</row>
    <row r="109" spans="1:26" ht="15.75" customHeight="1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</row>
    <row r="110" spans="1:26" ht="15.75" customHeight="1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</row>
    <row r="111" spans="1:26" ht="15.75" customHeight="1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</row>
    <row r="112" spans="1:26" ht="15.75" customHeight="1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</row>
    <row r="113" spans="1:26" ht="15.75" customHeight="1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</row>
    <row r="114" spans="1:26" ht="15.75" customHeight="1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</row>
    <row r="115" spans="1:26" ht="15.75" customHeight="1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</row>
    <row r="116" spans="1:26" ht="15.75" customHeight="1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</row>
    <row r="117" spans="1:26" ht="15.75" customHeight="1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</row>
    <row r="118" spans="1:26" ht="15.75" customHeight="1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</row>
    <row r="119" spans="1:26" ht="15.75" customHeight="1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</row>
    <row r="120" spans="1:26" ht="15.75" customHeight="1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</row>
    <row r="121" spans="1:26" ht="15.75" customHeight="1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</row>
    <row r="122" spans="1:26" ht="15.75" customHeight="1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</row>
    <row r="123" spans="1:26" ht="15.75" customHeight="1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</row>
    <row r="124" spans="1:26" ht="15.75" customHeight="1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</row>
    <row r="125" spans="1:26" ht="15.75" customHeight="1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</row>
    <row r="126" spans="1:26" ht="15.75" customHeight="1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</row>
    <row r="127" spans="1:26" ht="15.75" customHeight="1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</row>
    <row r="128" spans="1:26" ht="15.75" customHeight="1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</row>
    <row r="129" spans="1:26" ht="15.75" customHeight="1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</row>
    <row r="130" spans="1:26" ht="15.75" customHeight="1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</row>
    <row r="131" spans="1:26" ht="15.75" customHeight="1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</row>
    <row r="132" spans="1:26" ht="15.75" customHeight="1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</row>
    <row r="133" spans="1:26" ht="15.75" customHeight="1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</row>
    <row r="134" spans="1:26" ht="15.75" customHeight="1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</row>
    <row r="135" spans="1:26" ht="15.75" customHeight="1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</row>
    <row r="136" spans="1:26" ht="15.75" customHeight="1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</row>
    <row r="137" spans="1:26" ht="15.75" customHeight="1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</row>
    <row r="138" spans="1:26" ht="15.75" customHeight="1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</row>
    <row r="139" spans="1:26" ht="15.75" customHeight="1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</row>
    <row r="140" spans="1:26" ht="15.75" customHeight="1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</row>
    <row r="141" spans="1:26" ht="15.75" customHeight="1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</row>
    <row r="142" spans="1:26" ht="15.75" customHeight="1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</row>
    <row r="143" spans="1:26" ht="15.75" customHeight="1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</row>
    <row r="144" spans="1:26" ht="15.75" customHeight="1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</row>
    <row r="145" spans="1:26" ht="15.75" customHeight="1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</row>
    <row r="146" spans="1:26" ht="15.75" customHeight="1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</row>
    <row r="147" spans="1:26" ht="15.75" customHeight="1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</row>
    <row r="148" spans="1:26" ht="15.75" customHeight="1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</row>
    <row r="149" spans="1:26" ht="15.75" customHeight="1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</row>
    <row r="150" spans="1:26" ht="15.75" customHeight="1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</row>
    <row r="151" spans="1:26" ht="15.75" customHeight="1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</row>
    <row r="152" spans="1:26" ht="15.75" customHeight="1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</row>
    <row r="153" spans="1:26" ht="15.75" customHeight="1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</row>
    <row r="154" spans="1:26" ht="15.75" customHeight="1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</row>
    <row r="155" spans="1:26" ht="15.75" customHeight="1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</row>
    <row r="156" spans="1:26" ht="15.75" customHeight="1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</row>
    <row r="157" spans="1:26" ht="15.75" customHeight="1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</row>
    <row r="158" spans="1:26" ht="15.75" customHeight="1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</row>
    <row r="159" spans="1:26" ht="15.75" customHeight="1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</row>
    <row r="160" spans="1:26" ht="15.75" customHeight="1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</row>
    <row r="161" spans="1:26" ht="15.75" customHeight="1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</row>
    <row r="162" spans="1:26" ht="15.75" customHeight="1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</row>
    <row r="163" spans="1:26" ht="15.75" customHeight="1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</row>
    <row r="164" spans="1:26" ht="15.75" customHeight="1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</row>
    <row r="165" spans="1:26" ht="15.75" customHeight="1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</row>
    <row r="166" spans="1:26" ht="15.75" customHeight="1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</row>
    <row r="167" spans="1:26" ht="15.75" customHeight="1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</row>
    <row r="168" spans="1:26" ht="15.75" customHeight="1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</row>
    <row r="169" spans="1:26" ht="15.75" customHeight="1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</row>
    <row r="170" spans="1:26" ht="15.75" customHeight="1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</row>
    <row r="171" spans="1:26" ht="15.75" customHeight="1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</row>
    <row r="172" spans="1:26" ht="15.75" customHeight="1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</row>
    <row r="173" spans="1:26" ht="15.75" customHeight="1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</row>
    <row r="174" spans="1:26" ht="15.75" customHeight="1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</row>
    <row r="175" spans="1:26" ht="15.75" customHeight="1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</row>
    <row r="176" spans="1:26" ht="15.75" customHeight="1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</row>
    <row r="177" spans="1:26" ht="15.75" customHeight="1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</row>
    <row r="178" spans="1:26" ht="15.75" customHeight="1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</row>
    <row r="179" spans="1:26" ht="15.75" customHeight="1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</row>
    <row r="180" spans="1:26" ht="15.75" customHeight="1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</row>
    <row r="181" spans="1:26" ht="15.75" customHeight="1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</row>
    <row r="182" spans="1:26" ht="15.75" customHeight="1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</row>
    <row r="183" spans="1:26" ht="15.75" customHeight="1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</row>
    <row r="184" spans="1:26" ht="15.75" customHeight="1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</row>
    <row r="185" spans="1:26" ht="15.75" customHeight="1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</row>
    <row r="186" spans="1:26" ht="15.75" customHeight="1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</row>
    <row r="187" spans="1:26" ht="15.75" customHeight="1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</row>
    <row r="188" spans="1:26" ht="15.75" customHeight="1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</row>
    <row r="189" spans="1:26" ht="15.75" customHeight="1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</row>
    <row r="190" spans="1:26" ht="15.75" customHeight="1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</row>
    <row r="191" spans="1:26" ht="15.75" customHeight="1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</row>
    <row r="192" spans="1:26" ht="15.75" customHeight="1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</row>
    <row r="193" spans="1:26" ht="15.75" customHeight="1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</row>
    <row r="194" spans="1:26" ht="15.75" customHeight="1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</row>
    <row r="195" spans="1:26" ht="15.75" customHeight="1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</row>
    <row r="196" spans="1:26" ht="15.75" customHeight="1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</row>
    <row r="197" spans="1:26" ht="15.75" customHeight="1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</row>
    <row r="198" spans="1:26" ht="15.75" customHeight="1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</row>
    <row r="199" spans="1:26" ht="15.75" customHeight="1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</row>
    <row r="200" spans="1:26" ht="15.75" customHeight="1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</row>
    <row r="201" spans="1:26" ht="15.75" customHeight="1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</row>
    <row r="202" spans="1:26" ht="15.75" customHeight="1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</row>
    <row r="203" spans="1:26" ht="15.75" customHeight="1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</row>
    <row r="204" spans="1:26" ht="15.75" customHeight="1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</row>
    <row r="205" spans="1:26" ht="15.75" customHeight="1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</row>
    <row r="206" spans="1:26" ht="15.75" customHeight="1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</row>
    <row r="207" spans="1:26" ht="15.75" customHeight="1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</row>
    <row r="208" spans="1:26" ht="15.75" customHeight="1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</row>
    <row r="209" spans="1:26" ht="15.75" customHeight="1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</row>
    <row r="210" spans="1:26" ht="15.75" customHeight="1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</row>
    <row r="211" spans="1:26" ht="15.75" customHeight="1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</row>
    <row r="212" spans="1:26" ht="15.75" customHeight="1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</row>
    <row r="213" spans="1:26" ht="15.75" customHeight="1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</row>
    <row r="214" spans="1:26" ht="15.75" customHeight="1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</row>
    <row r="215" spans="1:26" ht="15.75" customHeight="1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</row>
    <row r="216" spans="1:26" ht="15.75" customHeight="1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</row>
    <row r="217" spans="1:26" ht="15.75" customHeight="1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</row>
    <row r="218" spans="1:26" ht="15.75" customHeight="1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</row>
    <row r="219" spans="1:26" ht="15.75" customHeight="1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</row>
    <row r="220" spans="1:26" ht="15.75" customHeight="1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</row>
    <row r="221" spans="1:26" ht="15.75" customHeight="1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</row>
    <row r="222" spans="1:26" ht="15.75" customHeight="1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</row>
    <row r="223" spans="1:26" ht="15.75" customHeight="1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</row>
    <row r="224" spans="1:26" ht="15.75" customHeight="1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</row>
    <row r="225" spans="1:26" ht="15.75" customHeight="1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</row>
    <row r="226" spans="1:26" ht="15.75" customHeight="1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</row>
    <row r="227" spans="1:26" ht="15.75" customHeight="1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</row>
    <row r="228" spans="1:26" ht="15.75" customHeight="1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</row>
    <row r="229" spans="1:26" ht="15.75" customHeight="1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</row>
    <row r="230" spans="1:26" ht="15.75" customHeight="1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</row>
    <row r="231" spans="1:26" ht="15.75" customHeight="1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</row>
    <row r="232" spans="1:26" ht="15.75" customHeight="1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</row>
    <row r="233" spans="1:26" ht="15.75" customHeight="1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</row>
    <row r="234" spans="1:26" ht="15.75" customHeight="1">
      <c r="A234" s="45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</row>
    <row r="235" spans="1:26" ht="15.75" customHeight="1">
      <c r="A235" s="45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</row>
    <row r="236" spans="1:26" ht="15.75" customHeight="1">
      <c r="A236" s="45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</row>
    <row r="237" spans="1:26" ht="15.75" customHeight="1">
      <c r="A237" s="45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</row>
    <row r="238" spans="1:26" ht="15.75" customHeight="1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</row>
    <row r="239" spans="1:26" ht="15.75" customHeight="1">
      <c r="A239" s="45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</row>
    <row r="240" spans="1:26" ht="15.75" customHeight="1">
      <c r="A240" s="45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</row>
    <row r="241" spans="1:26" ht="15.75" customHeight="1">
      <c r="A241" s="45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</row>
    <row r="242" spans="1:26" ht="15.75" customHeight="1">
      <c r="A242" s="45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</row>
    <row r="243" spans="1:26" ht="15.75" customHeight="1">
      <c r="A243" s="45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</row>
    <row r="244" spans="1:26" ht="15.75" customHeight="1">
      <c r="A244" s="45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</row>
    <row r="245" spans="1:26" ht="15.75" customHeight="1">
      <c r="A245" s="45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</row>
    <row r="246" spans="1:26" ht="15.75" customHeight="1">
      <c r="A246" s="45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</row>
    <row r="247" spans="1:26" ht="15.75" customHeight="1">
      <c r="A247" s="45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</row>
    <row r="248" spans="1:26" ht="15.75" customHeight="1">
      <c r="A248" s="45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</row>
    <row r="249" spans="1:26" ht="15.75" customHeight="1">
      <c r="A249" s="45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</row>
    <row r="250" spans="1:26" ht="15.75" customHeight="1">
      <c r="A250" s="45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</row>
    <row r="251" spans="1:26" ht="15.75" customHeight="1">
      <c r="A251" s="45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</row>
    <row r="252" spans="1:26" ht="15.75" customHeight="1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</row>
    <row r="253" spans="1:26" ht="15.75" customHeight="1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</row>
    <row r="254" spans="1:26" ht="15.75" customHeight="1">
      <c r="A254" s="45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</row>
    <row r="255" spans="1:26" ht="15.75" customHeight="1">
      <c r="A255" s="45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</row>
    <row r="256" spans="1:26" ht="15.75" customHeight="1">
      <c r="A256" s="45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</row>
    <row r="257" spans="1:26" ht="15.75" customHeight="1">
      <c r="A257" s="45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</row>
    <row r="258" spans="1:26" ht="15.75" customHeight="1">
      <c r="A258" s="45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</row>
    <row r="259" spans="1:26" ht="15.75" customHeight="1">
      <c r="A259" s="45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</row>
    <row r="260" spans="1:26" ht="15.75" customHeight="1">
      <c r="A260" s="45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</row>
    <row r="261" spans="1:26" ht="15.75" customHeight="1">
      <c r="A261" s="45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</row>
    <row r="262" spans="1:26" ht="15.75" customHeight="1">
      <c r="A262" s="45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</row>
    <row r="263" spans="1:26" ht="15.75" customHeight="1">
      <c r="A263" s="45"/>
      <c r="B263" s="45"/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</row>
    <row r="264" spans="1:26" ht="15.75" customHeight="1">
      <c r="A264" s="45"/>
      <c r="B264" s="45"/>
      <c r="C264" s="45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</row>
    <row r="265" spans="1:26" ht="15.75" customHeight="1">
      <c r="A265" s="45"/>
      <c r="B265" s="45"/>
      <c r="C265" s="45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</row>
    <row r="266" spans="1:26" ht="15.75" customHeight="1">
      <c r="A266" s="45"/>
      <c r="B266" s="45"/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</row>
    <row r="267" spans="1:26" ht="15.75" customHeight="1">
      <c r="A267" s="45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</row>
    <row r="268" spans="1:26" ht="15.75" customHeight="1">
      <c r="A268" s="45"/>
      <c r="B268" s="45"/>
      <c r="C268" s="45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</row>
    <row r="269" spans="1:26" ht="15.75" customHeight="1">
      <c r="A269" s="45"/>
      <c r="B269" s="45"/>
      <c r="C269" s="45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</row>
    <row r="270" spans="1:26" ht="15.75" customHeight="1">
      <c r="A270" s="45"/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</row>
    <row r="271" spans="1:26" ht="15.75" customHeight="1">
      <c r="A271" s="45"/>
      <c r="B271" s="45"/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</row>
    <row r="272" spans="1:26" ht="15.75" customHeight="1">
      <c r="A272" s="45"/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</row>
    <row r="273" spans="1:26" ht="15.75" customHeight="1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</row>
    <row r="274" spans="1:26" ht="15.75" customHeight="1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</row>
    <row r="275" spans="1:26" ht="15.75" customHeight="1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</row>
    <row r="276" spans="1:26" ht="15.75" customHeight="1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</row>
    <row r="277" spans="1:26" ht="15.75" customHeight="1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</row>
    <row r="278" spans="1:26" ht="15.75" customHeight="1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</row>
    <row r="279" spans="1:26" ht="15.75" customHeight="1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</row>
    <row r="280" spans="1:26" ht="15.75" customHeight="1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</row>
    <row r="281" spans="1:26" ht="15.75" customHeight="1">
      <c r="A281" s="45"/>
      <c r="B281" s="45"/>
      <c r="C281" s="45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</row>
    <row r="282" spans="1:26" ht="15.75" customHeight="1">
      <c r="A282" s="45"/>
      <c r="B282" s="45"/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</row>
    <row r="283" spans="1:26" ht="15.75" customHeight="1">
      <c r="A283" s="45"/>
      <c r="B283" s="45"/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</row>
    <row r="284" spans="1:26" ht="15.75" customHeight="1">
      <c r="A284" s="45"/>
      <c r="B284" s="45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</row>
    <row r="285" spans="1:26" ht="15.75" customHeight="1">
      <c r="A285" s="45"/>
      <c r="B285" s="45"/>
      <c r="C285" s="45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</row>
    <row r="286" spans="1:26" ht="15.75" customHeight="1">
      <c r="A286" s="45"/>
      <c r="B286" s="45"/>
      <c r="C286" s="45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</row>
    <row r="287" spans="1:26" ht="15.75" customHeight="1">
      <c r="A287" s="45"/>
      <c r="B287" s="45"/>
      <c r="C287" s="45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</row>
    <row r="288" spans="1:26" ht="15.75" customHeight="1">
      <c r="A288" s="45"/>
      <c r="B288" s="45"/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</row>
    <row r="289" spans="1:26" ht="15.75" customHeight="1">
      <c r="A289" s="45"/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</row>
    <row r="290" spans="1:26" ht="15.75" customHeight="1">
      <c r="A290" s="45"/>
      <c r="B290" s="45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</row>
    <row r="291" spans="1:26" ht="15.75" customHeight="1">
      <c r="A291" s="45"/>
      <c r="B291" s="45"/>
      <c r="C291" s="45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</row>
    <row r="292" spans="1:26" ht="15.75" customHeight="1">
      <c r="A292" s="45"/>
      <c r="B292" s="45"/>
      <c r="C292" s="45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</row>
    <row r="293" spans="1:26" ht="15.75" customHeight="1">
      <c r="A293" s="45"/>
      <c r="B293" s="45"/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</row>
    <row r="294" spans="1:26" ht="15.75" customHeight="1">
      <c r="A294" s="45"/>
      <c r="B294" s="45"/>
      <c r="C294" s="45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</row>
    <row r="295" spans="1:26" ht="15.75" customHeight="1">
      <c r="A295" s="45"/>
      <c r="B295" s="45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</row>
    <row r="296" spans="1:26" ht="15.75" customHeight="1">
      <c r="A296" s="45"/>
      <c r="B296" s="45"/>
      <c r="C296" s="45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</row>
    <row r="297" spans="1:26" ht="15.75" customHeight="1">
      <c r="A297" s="45"/>
      <c r="B297" s="45"/>
      <c r="C297" s="45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</row>
    <row r="298" spans="1:26" ht="15.75" customHeight="1">
      <c r="A298" s="45"/>
      <c r="B298" s="45"/>
      <c r="C298" s="45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</row>
    <row r="299" spans="1:26" ht="15.75" customHeight="1">
      <c r="A299" s="45"/>
      <c r="B299" s="45"/>
      <c r="C299" s="45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</row>
    <row r="300" spans="1:26" ht="15.75" customHeight="1">
      <c r="A300" s="45"/>
      <c r="B300" s="45"/>
      <c r="C300" s="45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</row>
    <row r="301" spans="1:26" ht="15.75" customHeight="1">
      <c r="A301" s="45"/>
      <c r="B301" s="45"/>
      <c r="C301" s="45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</row>
    <row r="302" spans="1:26" ht="15.75" customHeight="1">
      <c r="A302" s="45"/>
      <c r="B302" s="45"/>
      <c r="C302" s="45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</row>
    <row r="303" spans="1:26" ht="15.75" customHeight="1">
      <c r="A303" s="45"/>
      <c r="B303" s="45"/>
      <c r="C303" s="45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</row>
    <row r="304" spans="1:26" ht="15.75" customHeight="1">
      <c r="A304" s="45"/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</row>
    <row r="305" spans="1:26" ht="15.75" customHeight="1">
      <c r="A305" s="45"/>
      <c r="B305" s="45"/>
      <c r="C305" s="45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</row>
    <row r="306" spans="1:26" ht="15.75" customHeight="1">
      <c r="A306" s="45"/>
      <c r="B306" s="45"/>
      <c r="C306" s="45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</row>
    <row r="307" spans="1:26" ht="15.75" customHeight="1">
      <c r="A307" s="45"/>
      <c r="B307" s="45"/>
      <c r="C307" s="45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</row>
    <row r="308" spans="1:26" ht="15.75" customHeight="1">
      <c r="A308" s="45"/>
      <c r="B308" s="45"/>
      <c r="C308" s="45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</row>
    <row r="309" spans="1:26" ht="15.75" customHeight="1">
      <c r="A309" s="45"/>
      <c r="B309" s="45"/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</row>
    <row r="310" spans="1:26" ht="15.75" customHeight="1">
      <c r="A310" s="45"/>
      <c r="B310" s="45"/>
      <c r="C310" s="45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</row>
    <row r="311" spans="1:26" ht="15.75" customHeight="1">
      <c r="A311" s="45"/>
      <c r="B311" s="45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</row>
    <row r="312" spans="1:26" ht="15.75" customHeight="1">
      <c r="A312" s="45"/>
      <c r="B312" s="45"/>
      <c r="C312" s="45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</row>
    <row r="313" spans="1:26" ht="15.75" customHeight="1">
      <c r="A313" s="45"/>
      <c r="B313" s="45"/>
      <c r="C313" s="45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</row>
    <row r="314" spans="1:26" ht="15.75" customHeight="1">
      <c r="A314" s="45"/>
      <c r="B314" s="45"/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</row>
    <row r="315" spans="1:26" ht="15.75" customHeight="1">
      <c r="A315" s="45"/>
      <c r="B315" s="45"/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</row>
    <row r="316" spans="1:26" ht="15.75" customHeight="1">
      <c r="A316" s="45"/>
      <c r="B316" s="45"/>
      <c r="C316" s="45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</row>
    <row r="317" spans="1:26" ht="15.75" customHeight="1">
      <c r="A317" s="45"/>
      <c r="B317" s="45"/>
      <c r="C317" s="45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</row>
    <row r="318" spans="1:26" ht="15.75" customHeight="1">
      <c r="A318" s="45"/>
      <c r="B318" s="45"/>
      <c r="C318" s="45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</row>
    <row r="319" spans="1:26" ht="15.75" customHeight="1">
      <c r="A319" s="45"/>
      <c r="B319" s="45"/>
      <c r="C319" s="45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</row>
    <row r="320" spans="1:26" ht="15.75" customHeight="1">
      <c r="A320" s="45"/>
      <c r="B320" s="45"/>
      <c r="C320" s="45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</row>
    <row r="321" spans="1:26" ht="15.75" customHeight="1">
      <c r="A321" s="45"/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</row>
    <row r="322" spans="1:26" ht="15.75" customHeight="1">
      <c r="A322" s="45"/>
      <c r="B322" s="45"/>
      <c r="C322" s="45"/>
      <c r="D322" s="45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</row>
    <row r="323" spans="1:26" ht="15.75" customHeight="1">
      <c r="A323" s="45"/>
      <c r="B323" s="45"/>
      <c r="C323" s="45"/>
      <c r="D323" s="45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</row>
    <row r="324" spans="1:26" ht="15.75" customHeight="1">
      <c r="A324" s="45"/>
      <c r="B324" s="45"/>
      <c r="C324" s="45"/>
      <c r="D324" s="45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</row>
    <row r="325" spans="1:26" ht="15.75" customHeight="1">
      <c r="A325" s="45"/>
      <c r="B325" s="45"/>
      <c r="C325" s="45"/>
      <c r="D325" s="45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</row>
    <row r="326" spans="1:26" ht="15.75" customHeight="1">
      <c r="A326" s="45"/>
      <c r="B326" s="45"/>
      <c r="C326" s="45"/>
      <c r="D326" s="45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</row>
    <row r="327" spans="1:26" ht="15.75" customHeight="1">
      <c r="A327" s="45"/>
      <c r="B327" s="45"/>
      <c r="C327" s="45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</row>
    <row r="328" spans="1:26" ht="15.75" customHeight="1">
      <c r="A328" s="45"/>
      <c r="B328" s="45"/>
      <c r="C328" s="45"/>
      <c r="D328" s="45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</row>
    <row r="329" spans="1:26" ht="15.75" customHeight="1">
      <c r="A329" s="45"/>
      <c r="B329" s="45"/>
      <c r="C329" s="45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</row>
    <row r="330" spans="1:26" ht="15.75" customHeight="1">
      <c r="A330" s="45"/>
      <c r="B330" s="45"/>
      <c r="C330" s="45"/>
      <c r="D330" s="45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</row>
    <row r="331" spans="1:26" ht="15.75" customHeight="1">
      <c r="A331" s="45"/>
      <c r="B331" s="45"/>
      <c r="C331" s="45"/>
      <c r="D331" s="45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</row>
    <row r="332" spans="1:26" ht="15.75" customHeight="1">
      <c r="A332" s="45"/>
      <c r="B332" s="45"/>
      <c r="C332" s="45"/>
      <c r="D332" s="45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</row>
    <row r="333" spans="1:26" ht="15.75" customHeight="1">
      <c r="A333" s="45"/>
      <c r="B333" s="45"/>
      <c r="C333" s="45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</row>
    <row r="334" spans="1:26" ht="15.75" customHeight="1">
      <c r="A334" s="45"/>
      <c r="B334" s="45"/>
      <c r="C334" s="45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</row>
    <row r="335" spans="1:26" ht="15.75" customHeight="1">
      <c r="A335" s="45"/>
      <c r="B335" s="45"/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</row>
    <row r="336" spans="1:26" ht="15.75" customHeight="1">
      <c r="A336" s="45"/>
      <c r="B336" s="45"/>
      <c r="C336" s="45"/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</row>
    <row r="337" spans="1:26" ht="15.75" customHeight="1">
      <c r="A337" s="45"/>
      <c r="B337" s="45"/>
      <c r="C337" s="45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</row>
    <row r="338" spans="1:26" ht="15.75" customHeight="1">
      <c r="A338" s="45"/>
      <c r="B338" s="45"/>
      <c r="C338" s="45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</row>
    <row r="339" spans="1:26" ht="15.75" customHeight="1">
      <c r="A339" s="45"/>
      <c r="B339" s="45"/>
      <c r="C339" s="45"/>
      <c r="D339" s="45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</row>
    <row r="340" spans="1:26" ht="15.75" customHeight="1">
      <c r="A340" s="45"/>
      <c r="B340" s="45"/>
      <c r="C340" s="45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</row>
    <row r="341" spans="1:26" ht="15.75" customHeight="1">
      <c r="A341" s="45"/>
      <c r="B341" s="45"/>
      <c r="C341" s="45"/>
      <c r="D341" s="45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</row>
    <row r="342" spans="1:26" ht="15.75" customHeight="1">
      <c r="A342" s="45"/>
      <c r="B342" s="45"/>
      <c r="C342" s="45"/>
      <c r="D342" s="45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</row>
    <row r="343" spans="1:26" ht="15.75" customHeight="1">
      <c r="A343" s="45"/>
      <c r="B343" s="45"/>
      <c r="C343" s="45"/>
      <c r="D343" s="45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</row>
    <row r="344" spans="1:26" ht="15.75" customHeight="1">
      <c r="A344" s="45"/>
      <c r="B344" s="45"/>
      <c r="C344" s="45"/>
      <c r="D344" s="45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</row>
    <row r="345" spans="1:26" ht="15.75" customHeight="1">
      <c r="A345" s="45"/>
      <c r="B345" s="45"/>
      <c r="C345" s="45"/>
      <c r="D345" s="45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</row>
    <row r="346" spans="1:26" ht="15.75" customHeight="1">
      <c r="A346" s="45"/>
      <c r="B346" s="45"/>
      <c r="C346" s="45"/>
      <c r="D346" s="45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</row>
    <row r="347" spans="1:26" ht="15.75" customHeight="1">
      <c r="A347" s="45"/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</row>
    <row r="348" spans="1:26" ht="15.75" customHeight="1">
      <c r="A348" s="45"/>
      <c r="B348" s="45"/>
      <c r="C348" s="45"/>
      <c r="D348" s="45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</row>
    <row r="349" spans="1:26" ht="15.75" customHeight="1">
      <c r="A349" s="45"/>
      <c r="B349" s="45"/>
      <c r="C349" s="45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</row>
    <row r="350" spans="1:26" ht="15.75" customHeight="1">
      <c r="A350" s="45"/>
      <c r="B350" s="45"/>
      <c r="C350" s="45"/>
      <c r="D350" s="45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</row>
    <row r="351" spans="1:26" ht="15.75" customHeight="1">
      <c r="A351" s="45"/>
      <c r="B351" s="45"/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</row>
    <row r="352" spans="1:26" ht="15.75" customHeight="1">
      <c r="A352" s="45"/>
      <c r="B352" s="45"/>
      <c r="C352" s="45"/>
      <c r="D352" s="45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</row>
    <row r="353" spans="1:26" ht="15.75" customHeight="1">
      <c r="A353" s="45"/>
      <c r="B353" s="45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</row>
    <row r="354" spans="1:26" ht="15.75" customHeight="1">
      <c r="A354" s="45"/>
      <c r="B354" s="45"/>
      <c r="C354" s="45"/>
      <c r="D354" s="45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</row>
    <row r="355" spans="1:26" ht="15.75" customHeight="1">
      <c r="A355" s="45"/>
      <c r="B355" s="45"/>
      <c r="C355" s="45"/>
      <c r="D355" s="45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</row>
    <row r="356" spans="1:26" ht="15.75" customHeight="1">
      <c r="A356" s="45"/>
      <c r="B356" s="45"/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</row>
    <row r="357" spans="1:26" ht="15.75" customHeight="1">
      <c r="A357" s="45"/>
      <c r="B357" s="45"/>
      <c r="C357" s="45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</row>
    <row r="358" spans="1:26" ht="15.75" customHeight="1">
      <c r="A358" s="45"/>
      <c r="B358" s="45"/>
      <c r="C358" s="45"/>
      <c r="D358" s="45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</row>
    <row r="359" spans="1:26" ht="15.75" customHeight="1">
      <c r="A359" s="45"/>
      <c r="B359" s="45"/>
      <c r="C359" s="45"/>
      <c r="D359" s="45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</row>
    <row r="360" spans="1:26" ht="15.75" customHeight="1">
      <c r="A360" s="45"/>
      <c r="B360" s="45"/>
      <c r="C360" s="45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</row>
    <row r="361" spans="1:26" ht="15.75" customHeight="1">
      <c r="A361" s="45"/>
      <c r="B361" s="45"/>
      <c r="C361" s="45"/>
      <c r="D361" s="45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</row>
    <row r="362" spans="1:26" ht="15.75" customHeight="1">
      <c r="A362" s="45"/>
      <c r="B362" s="45"/>
      <c r="C362" s="45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</row>
    <row r="363" spans="1:26" ht="15.75" customHeight="1">
      <c r="A363" s="45"/>
      <c r="B363" s="45"/>
      <c r="C363" s="45"/>
      <c r="D363" s="45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</row>
    <row r="364" spans="1:26" ht="15.75" customHeight="1">
      <c r="A364" s="45"/>
      <c r="B364" s="45"/>
      <c r="C364" s="45"/>
      <c r="D364" s="45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</row>
    <row r="365" spans="1:26" ht="15.75" customHeight="1">
      <c r="A365" s="45"/>
      <c r="B365" s="45"/>
      <c r="C365" s="45"/>
      <c r="D365" s="45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</row>
    <row r="366" spans="1:26" ht="15.75" customHeight="1">
      <c r="A366" s="45"/>
      <c r="B366" s="45"/>
      <c r="C366" s="45"/>
      <c r="D366" s="45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</row>
    <row r="367" spans="1:26" ht="15.75" customHeight="1">
      <c r="A367" s="45"/>
      <c r="B367" s="45"/>
      <c r="C367" s="45"/>
      <c r="D367" s="45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</row>
    <row r="368" spans="1:26" ht="15.75" customHeight="1">
      <c r="A368" s="45"/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</row>
    <row r="369" spans="1:26" ht="15.75" customHeight="1">
      <c r="A369" s="45"/>
      <c r="B369" s="45"/>
      <c r="C369" s="45"/>
      <c r="D369" s="45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</row>
    <row r="370" spans="1:26" ht="15.75" customHeight="1">
      <c r="A370" s="45"/>
      <c r="B370" s="45"/>
      <c r="C370" s="45"/>
      <c r="D370" s="45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</row>
    <row r="371" spans="1:26" ht="15.75" customHeight="1">
      <c r="A371" s="45"/>
      <c r="B371" s="45"/>
      <c r="C371" s="45"/>
      <c r="D371" s="45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</row>
    <row r="372" spans="1:26" ht="15.75" customHeight="1">
      <c r="A372" s="45"/>
      <c r="B372" s="45"/>
      <c r="C372" s="45"/>
      <c r="D372" s="45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</row>
    <row r="373" spans="1:26" ht="15.75" customHeight="1">
      <c r="A373" s="45"/>
      <c r="B373" s="45"/>
      <c r="C373" s="45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</row>
    <row r="374" spans="1:26" ht="15.75" customHeight="1">
      <c r="A374" s="45"/>
      <c r="B374" s="45"/>
      <c r="C374" s="45"/>
      <c r="D374" s="45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</row>
    <row r="375" spans="1:26" ht="15.75" customHeight="1">
      <c r="A375" s="45"/>
      <c r="B375" s="45"/>
      <c r="C375" s="45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</row>
    <row r="376" spans="1:26" ht="15.75" customHeight="1">
      <c r="A376" s="45"/>
      <c r="B376" s="45"/>
      <c r="C376" s="45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</row>
    <row r="377" spans="1:26" ht="15.75" customHeight="1">
      <c r="A377" s="45"/>
      <c r="B377" s="45"/>
      <c r="C377" s="45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</row>
    <row r="378" spans="1:26" ht="15.75" customHeight="1">
      <c r="A378" s="45"/>
      <c r="B378" s="45"/>
      <c r="C378" s="45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</row>
    <row r="379" spans="1:26" ht="15.75" customHeight="1">
      <c r="A379" s="45"/>
      <c r="B379" s="45"/>
      <c r="C379" s="45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</row>
    <row r="380" spans="1:26" ht="15.75" customHeight="1">
      <c r="A380" s="45"/>
      <c r="B380" s="45"/>
      <c r="C380" s="45"/>
      <c r="D380" s="45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</row>
    <row r="381" spans="1:26" ht="15.75" customHeight="1">
      <c r="A381" s="45"/>
      <c r="B381" s="45"/>
      <c r="C381" s="45"/>
      <c r="D381" s="45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</row>
    <row r="382" spans="1:26" ht="15.75" customHeight="1">
      <c r="A382" s="45"/>
      <c r="B382" s="45"/>
      <c r="C382" s="45"/>
      <c r="D382" s="45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</row>
    <row r="383" spans="1:26" ht="15.75" customHeight="1">
      <c r="A383" s="45"/>
      <c r="B383" s="45"/>
      <c r="C383" s="45"/>
      <c r="D383" s="45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</row>
    <row r="384" spans="1:26" ht="15.75" customHeight="1">
      <c r="A384" s="45"/>
      <c r="B384" s="45"/>
      <c r="C384" s="45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</row>
    <row r="385" spans="1:26" ht="15.75" customHeight="1">
      <c r="A385" s="45"/>
      <c r="B385" s="45"/>
      <c r="C385" s="45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</row>
    <row r="386" spans="1:26" ht="15.75" customHeight="1">
      <c r="A386" s="45"/>
      <c r="B386" s="45"/>
      <c r="C386" s="45"/>
      <c r="D386" s="45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</row>
    <row r="387" spans="1:26" ht="15.75" customHeight="1">
      <c r="A387" s="45"/>
      <c r="B387" s="45"/>
      <c r="C387" s="45"/>
      <c r="D387" s="45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</row>
    <row r="388" spans="1:26" ht="15.75" customHeight="1">
      <c r="A388" s="45"/>
      <c r="B388" s="45"/>
      <c r="C388" s="45"/>
      <c r="D388" s="45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</row>
    <row r="389" spans="1:26" ht="15.75" customHeight="1">
      <c r="A389" s="45"/>
      <c r="B389" s="45"/>
      <c r="C389" s="45"/>
      <c r="D389" s="45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</row>
    <row r="390" spans="1:26" ht="15.75" customHeight="1">
      <c r="A390" s="45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</row>
    <row r="391" spans="1:26" ht="15.75" customHeight="1">
      <c r="A391" s="45"/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</row>
    <row r="392" spans="1:26" ht="15.75" customHeight="1">
      <c r="A392" s="45"/>
      <c r="B392" s="45"/>
      <c r="C392" s="45"/>
      <c r="D392" s="45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</row>
    <row r="393" spans="1:26" ht="15.75" customHeight="1">
      <c r="A393" s="45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</row>
    <row r="394" spans="1:26" ht="15.75" customHeight="1">
      <c r="A394" s="45"/>
      <c r="B394" s="45"/>
      <c r="C394" s="45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</row>
    <row r="395" spans="1:26" ht="15.75" customHeight="1">
      <c r="A395" s="45"/>
      <c r="B395" s="45"/>
      <c r="C395" s="45"/>
      <c r="D395" s="45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</row>
    <row r="396" spans="1:26" ht="15.75" customHeight="1">
      <c r="A396" s="45"/>
      <c r="B396" s="45"/>
      <c r="C396" s="45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</row>
    <row r="397" spans="1:26" ht="15.75" customHeight="1">
      <c r="A397" s="45"/>
      <c r="B397" s="45"/>
      <c r="C397" s="45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</row>
    <row r="398" spans="1:26" ht="15.75" customHeight="1">
      <c r="A398" s="45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</row>
    <row r="399" spans="1:26" ht="15.75" customHeight="1">
      <c r="A399" s="45"/>
      <c r="B399" s="45"/>
      <c r="C399" s="45"/>
      <c r="D399" s="45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</row>
    <row r="400" spans="1:26" ht="15.75" customHeight="1">
      <c r="A400" s="45"/>
      <c r="B400" s="45"/>
      <c r="C400" s="45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</row>
    <row r="401" spans="1:26" ht="15.75" customHeight="1">
      <c r="A401" s="45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</row>
    <row r="402" spans="1:26" ht="15.75" customHeight="1">
      <c r="A402" s="45"/>
      <c r="B402" s="45"/>
      <c r="C402" s="45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</row>
    <row r="403" spans="1:26" ht="15.75" customHeight="1">
      <c r="A403" s="45"/>
      <c r="B403" s="45"/>
      <c r="C403" s="45"/>
      <c r="D403" s="45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</row>
    <row r="404" spans="1:26" ht="15.75" customHeight="1">
      <c r="A404" s="45"/>
      <c r="B404" s="45"/>
      <c r="C404" s="45"/>
      <c r="D404" s="45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</row>
    <row r="405" spans="1:26" ht="15.75" customHeight="1">
      <c r="A405" s="45"/>
      <c r="B405" s="45"/>
      <c r="C405" s="45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</row>
    <row r="406" spans="1:26" ht="15.75" customHeight="1">
      <c r="A406" s="45"/>
      <c r="B406" s="45"/>
      <c r="C406" s="45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</row>
    <row r="407" spans="1:26" ht="15.75" customHeight="1">
      <c r="A407" s="45"/>
      <c r="B407" s="45"/>
      <c r="C407" s="45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</row>
    <row r="408" spans="1:26" ht="15.75" customHeight="1">
      <c r="A408" s="45"/>
      <c r="B408" s="45"/>
      <c r="C408" s="45"/>
      <c r="D408" s="45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</row>
    <row r="409" spans="1:26" ht="15.75" customHeight="1">
      <c r="A409" s="45"/>
      <c r="B409" s="45"/>
      <c r="C409" s="45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</row>
    <row r="410" spans="1:26" ht="15.75" customHeight="1">
      <c r="A410" s="45"/>
      <c r="B410" s="45"/>
      <c r="C410" s="45"/>
      <c r="D410" s="45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</row>
    <row r="411" spans="1:26" ht="15.75" customHeight="1">
      <c r="A411" s="45"/>
      <c r="B411" s="45"/>
      <c r="C411" s="45"/>
      <c r="D411" s="45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</row>
    <row r="412" spans="1:26" ht="15.75" customHeight="1">
      <c r="A412" s="45"/>
      <c r="B412" s="45"/>
      <c r="C412" s="45"/>
      <c r="D412" s="45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</row>
    <row r="413" spans="1:26" ht="15.75" customHeight="1">
      <c r="A413" s="45"/>
      <c r="B413" s="45"/>
      <c r="C413" s="45"/>
      <c r="D413" s="45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</row>
    <row r="414" spans="1:26" ht="15.75" customHeight="1">
      <c r="A414" s="45"/>
      <c r="B414" s="45"/>
      <c r="C414" s="45"/>
      <c r="D414" s="45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</row>
    <row r="415" spans="1:26" ht="15.75" customHeight="1">
      <c r="A415" s="45"/>
      <c r="B415" s="45"/>
      <c r="C415" s="45"/>
      <c r="D415" s="45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</row>
    <row r="416" spans="1:26" ht="15.75" customHeight="1">
      <c r="A416" s="45"/>
      <c r="B416" s="45"/>
      <c r="C416" s="45"/>
      <c r="D416" s="45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</row>
    <row r="417" spans="1:26" ht="15.75" customHeight="1">
      <c r="A417" s="45"/>
      <c r="B417" s="45"/>
      <c r="C417" s="45"/>
      <c r="D417" s="45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</row>
    <row r="418" spans="1:26" ht="15.75" customHeight="1">
      <c r="A418" s="45"/>
      <c r="B418" s="45"/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</row>
    <row r="419" spans="1:26" ht="15.75" customHeight="1">
      <c r="A419" s="45"/>
      <c r="B419" s="45"/>
      <c r="C419" s="45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</row>
    <row r="420" spans="1:26" ht="15.75" customHeight="1">
      <c r="A420" s="45"/>
      <c r="B420" s="45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</row>
    <row r="421" spans="1:26" ht="15.75" customHeight="1">
      <c r="A421" s="45"/>
      <c r="B421" s="45"/>
      <c r="C421" s="45"/>
      <c r="D421" s="45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</row>
    <row r="422" spans="1:26" ht="15.75" customHeight="1">
      <c r="A422" s="45"/>
      <c r="B422" s="45"/>
      <c r="C422" s="45"/>
      <c r="D422" s="45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</row>
    <row r="423" spans="1:26" ht="15.75" customHeight="1">
      <c r="A423" s="45"/>
      <c r="B423" s="45"/>
      <c r="C423" s="45"/>
      <c r="D423" s="45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</row>
    <row r="424" spans="1:26" ht="15.75" customHeight="1">
      <c r="A424" s="45"/>
      <c r="B424" s="45"/>
      <c r="C424" s="45"/>
      <c r="D424" s="45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</row>
    <row r="425" spans="1:26" ht="15.75" customHeight="1">
      <c r="A425" s="45"/>
      <c r="B425" s="45"/>
      <c r="C425" s="45"/>
      <c r="D425" s="45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</row>
    <row r="426" spans="1:26" ht="15.75" customHeight="1">
      <c r="A426" s="45"/>
      <c r="B426" s="45"/>
      <c r="C426" s="45"/>
      <c r="D426" s="45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</row>
    <row r="427" spans="1:26" ht="15.75" customHeight="1">
      <c r="A427" s="45"/>
      <c r="B427" s="45"/>
      <c r="C427" s="45"/>
      <c r="D427" s="45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</row>
    <row r="428" spans="1:26" ht="15.75" customHeight="1">
      <c r="A428" s="45"/>
      <c r="B428" s="45"/>
      <c r="C428" s="45"/>
      <c r="D428" s="45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</row>
    <row r="429" spans="1:26" ht="15.75" customHeight="1">
      <c r="A429" s="45"/>
      <c r="B429" s="45"/>
      <c r="C429" s="45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</row>
    <row r="430" spans="1:26" ht="15.75" customHeight="1">
      <c r="A430" s="45"/>
      <c r="B430" s="45"/>
      <c r="C430" s="45"/>
      <c r="D430" s="45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</row>
    <row r="431" spans="1:26" ht="15.75" customHeight="1">
      <c r="A431" s="45"/>
      <c r="B431" s="45"/>
      <c r="C431" s="45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</row>
    <row r="432" spans="1:26" ht="15.75" customHeight="1">
      <c r="A432" s="45"/>
      <c r="B432" s="45"/>
      <c r="C432" s="45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</row>
    <row r="433" spans="1:26" ht="15.75" customHeight="1">
      <c r="A433" s="45"/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</row>
    <row r="434" spans="1:26" ht="15.75" customHeight="1">
      <c r="A434" s="45"/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</row>
    <row r="435" spans="1:26" ht="15.75" customHeight="1">
      <c r="A435" s="45"/>
      <c r="B435" s="45"/>
      <c r="C435" s="45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</row>
    <row r="436" spans="1:26" ht="15.75" customHeight="1">
      <c r="A436" s="45"/>
      <c r="B436" s="45"/>
      <c r="C436" s="45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</row>
    <row r="437" spans="1:26" ht="15.75" customHeight="1">
      <c r="A437" s="45"/>
      <c r="B437" s="45"/>
      <c r="C437" s="45"/>
      <c r="D437" s="45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</row>
    <row r="438" spans="1:26" ht="15.75" customHeight="1">
      <c r="A438" s="45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</row>
    <row r="439" spans="1:26" ht="15.75" customHeight="1">
      <c r="A439" s="45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</row>
    <row r="440" spans="1:26" ht="15.75" customHeight="1">
      <c r="A440" s="45"/>
      <c r="B440" s="45"/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</row>
    <row r="441" spans="1:26" ht="15.75" customHeight="1">
      <c r="A441" s="45"/>
      <c r="B441" s="45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</row>
    <row r="442" spans="1:26" ht="15.75" customHeight="1">
      <c r="A442" s="45"/>
      <c r="B442" s="45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</row>
    <row r="443" spans="1:26" ht="15.75" customHeight="1">
      <c r="A443" s="45"/>
      <c r="B443" s="45"/>
      <c r="C443" s="45"/>
      <c r="D443" s="45"/>
      <c r="E443" s="45"/>
      <c r="F443" s="45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</row>
    <row r="444" spans="1:26" ht="15.75" customHeight="1">
      <c r="A444" s="45"/>
      <c r="B444" s="45"/>
      <c r="C444" s="45"/>
      <c r="D444" s="45"/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</row>
    <row r="445" spans="1:26" ht="15.75" customHeight="1">
      <c r="A445" s="45"/>
      <c r="B445" s="45"/>
      <c r="C445" s="45"/>
      <c r="D445" s="45"/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</row>
    <row r="446" spans="1:26" ht="15.75" customHeight="1">
      <c r="A446" s="45"/>
      <c r="B446" s="45"/>
      <c r="C446" s="45"/>
      <c r="D446" s="45"/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</row>
    <row r="447" spans="1:26" ht="15.75" customHeight="1">
      <c r="A447" s="45"/>
      <c r="B447" s="45"/>
      <c r="C447" s="45"/>
      <c r="D447" s="45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</row>
    <row r="448" spans="1:26" ht="15.75" customHeight="1">
      <c r="A448" s="45"/>
      <c r="B448" s="45"/>
      <c r="C448" s="45"/>
      <c r="D448" s="45"/>
      <c r="E448" s="45"/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</row>
    <row r="449" spans="1:26" ht="15.75" customHeight="1">
      <c r="A449" s="45"/>
      <c r="B449" s="45"/>
      <c r="C449" s="45"/>
      <c r="D449" s="45"/>
      <c r="E449" s="45"/>
      <c r="F449" s="45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</row>
    <row r="450" spans="1:26" ht="15.75" customHeight="1">
      <c r="A450" s="45"/>
      <c r="B450" s="45"/>
      <c r="C450" s="45"/>
      <c r="D450" s="45"/>
      <c r="E450" s="45"/>
      <c r="F450" s="45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</row>
    <row r="451" spans="1:26" ht="15.75" customHeight="1">
      <c r="A451" s="45"/>
      <c r="B451" s="45"/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</row>
    <row r="452" spans="1:26" ht="15.75" customHeight="1">
      <c r="A452" s="45"/>
      <c r="B452" s="45"/>
      <c r="C452" s="45"/>
      <c r="D452" s="45"/>
      <c r="E452" s="45"/>
      <c r="F452" s="45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</row>
    <row r="453" spans="1:26" ht="15.75" customHeight="1">
      <c r="A453" s="45"/>
      <c r="B453" s="45"/>
      <c r="C453" s="45"/>
      <c r="D453" s="45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</row>
    <row r="454" spans="1:26" ht="15.75" customHeight="1">
      <c r="A454" s="45"/>
      <c r="B454" s="45"/>
      <c r="C454" s="45"/>
      <c r="D454" s="45"/>
      <c r="E454" s="45"/>
      <c r="F454" s="45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</row>
    <row r="455" spans="1:26" ht="15.75" customHeight="1">
      <c r="A455" s="45"/>
      <c r="B455" s="45"/>
      <c r="C455" s="45"/>
      <c r="D455" s="45"/>
      <c r="E455" s="45"/>
      <c r="F455" s="45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</row>
    <row r="456" spans="1:26" ht="15.75" customHeight="1">
      <c r="A456" s="45"/>
      <c r="B456" s="45"/>
      <c r="C456" s="45"/>
      <c r="D456" s="45"/>
      <c r="E456" s="45"/>
      <c r="F456" s="45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</row>
    <row r="457" spans="1:26" ht="15.75" customHeight="1">
      <c r="A457" s="45"/>
      <c r="B457" s="45"/>
      <c r="C457" s="45"/>
      <c r="D457" s="45"/>
      <c r="E457" s="45"/>
      <c r="F457" s="45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</row>
    <row r="458" spans="1:26" ht="15.75" customHeight="1">
      <c r="A458" s="45"/>
      <c r="B458" s="45"/>
      <c r="C458" s="45"/>
      <c r="D458" s="45"/>
      <c r="E458" s="45"/>
      <c r="F458" s="45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</row>
    <row r="459" spans="1:26" ht="15.75" customHeight="1">
      <c r="A459" s="45"/>
      <c r="B459" s="45"/>
      <c r="C459" s="45"/>
      <c r="D459" s="45"/>
      <c r="E459" s="45"/>
      <c r="F459" s="45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</row>
    <row r="460" spans="1:26" ht="15.75" customHeight="1">
      <c r="A460" s="45"/>
      <c r="B460" s="45"/>
      <c r="C460" s="45"/>
      <c r="D460" s="45"/>
      <c r="E460" s="45"/>
      <c r="F460" s="45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</row>
    <row r="461" spans="1:26" ht="15.75" customHeight="1">
      <c r="A461" s="45"/>
      <c r="B461" s="45"/>
      <c r="C461" s="45"/>
      <c r="D461" s="45"/>
      <c r="E461" s="45"/>
      <c r="F461" s="45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</row>
    <row r="462" spans="1:26" ht="15.75" customHeight="1">
      <c r="A462" s="45"/>
      <c r="B462" s="45"/>
      <c r="C462" s="45"/>
      <c r="D462" s="45"/>
      <c r="E462" s="45"/>
      <c r="F462" s="45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</row>
    <row r="463" spans="1:26" ht="15.75" customHeight="1">
      <c r="A463" s="45"/>
      <c r="B463" s="45"/>
      <c r="C463" s="45"/>
      <c r="D463" s="45"/>
      <c r="E463" s="45"/>
      <c r="F463" s="45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</row>
    <row r="464" spans="1:26" ht="15.75" customHeight="1">
      <c r="A464" s="45"/>
      <c r="B464" s="45"/>
      <c r="C464" s="45"/>
      <c r="D464" s="45"/>
      <c r="E464" s="45"/>
      <c r="F464" s="45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</row>
    <row r="465" spans="1:26" ht="15.75" customHeight="1">
      <c r="A465" s="45"/>
      <c r="B465" s="45"/>
      <c r="C465" s="45"/>
      <c r="D465" s="45"/>
      <c r="E465" s="45"/>
      <c r="F465" s="45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</row>
    <row r="466" spans="1:26" ht="15.75" customHeight="1">
      <c r="A466" s="45"/>
      <c r="B466" s="45"/>
      <c r="C466" s="45"/>
      <c r="D466" s="45"/>
      <c r="E466" s="45"/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</row>
    <row r="467" spans="1:26" ht="15.75" customHeight="1">
      <c r="A467" s="45"/>
      <c r="B467" s="45"/>
      <c r="C467" s="45"/>
      <c r="D467" s="45"/>
      <c r="E467" s="45"/>
      <c r="F467" s="45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</row>
    <row r="468" spans="1:26" ht="15.75" customHeight="1">
      <c r="A468" s="45"/>
      <c r="B468" s="45"/>
      <c r="C468" s="45"/>
      <c r="D468" s="45"/>
      <c r="E468" s="45"/>
      <c r="F468" s="45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</row>
    <row r="469" spans="1:26" ht="15.75" customHeight="1">
      <c r="A469" s="45"/>
      <c r="B469" s="45"/>
      <c r="C469" s="45"/>
      <c r="D469" s="45"/>
      <c r="E469" s="45"/>
      <c r="F469" s="45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</row>
    <row r="470" spans="1:26" ht="15.75" customHeight="1">
      <c r="A470" s="45"/>
      <c r="B470" s="45"/>
      <c r="C470" s="45"/>
      <c r="D470" s="45"/>
      <c r="E470" s="45"/>
      <c r="F470" s="45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</row>
    <row r="471" spans="1:26" ht="15.75" customHeight="1">
      <c r="A471" s="45"/>
      <c r="B471" s="45"/>
      <c r="C471" s="45"/>
      <c r="D471" s="45"/>
      <c r="E471" s="45"/>
      <c r="F471" s="45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</row>
    <row r="472" spans="1:26" ht="15.75" customHeight="1">
      <c r="A472" s="45"/>
      <c r="B472" s="45"/>
      <c r="C472" s="45"/>
      <c r="D472" s="45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</row>
    <row r="473" spans="1:26" ht="15.75" customHeight="1">
      <c r="A473" s="45"/>
      <c r="B473" s="45"/>
      <c r="C473" s="45"/>
      <c r="D473" s="45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</row>
    <row r="474" spans="1:26" ht="15.75" customHeight="1">
      <c r="A474" s="45"/>
      <c r="B474" s="45"/>
      <c r="C474" s="45"/>
      <c r="D474" s="45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</row>
    <row r="475" spans="1:26" ht="15.75" customHeight="1">
      <c r="A475" s="45"/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</row>
    <row r="476" spans="1:26" ht="15.75" customHeight="1">
      <c r="A476" s="45"/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</row>
    <row r="477" spans="1:26" ht="15.75" customHeight="1">
      <c r="A477" s="45"/>
      <c r="B477" s="45"/>
      <c r="C477" s="45"/>
      <c r="D477" s="45"/>
      <c r="E477" s="45"/>
      <c r="F477" s="45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</row>
    <row r="478" spans="1:26" ht="15.75" customHeight="1">
      <c r="A478" s="45"/>
      <c r="B478" s="45"/>
      <c r="C478" s="45"/>
      <c r="D478" s="45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</row>
    <row r="479" spans="1:26" ht="15.75" customHeight="1">
      <c r="A479" s="45"/>
      <c r="B479" s="45"/>
      <c r="C479" s="45"/>
      <c r="D479" s="45"/>
      <c r="E479" s="45"/>
      <c r="F479" s="45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</row>
    <row r="480" spans="1:26" ht="15.75" customHeight="1">
      <c r="A480" s="45"/>
      <c r="B480" s="45"/>
      <c r="C480" s="45"/>
      <c r="D480" s="45"/>
      <c r="E480" s="45"/>
      <c r="F480" s="45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</row>
    <row r="481" spans="1:26" ht="15.75" customHeight="1">
      <c r="A481" s="45"/>
      <c r="B481" s="45"/>
      <c r="C481" s="45"/>
      <c r="D481" s="45"/>
      <c r="E481" s="45"/>
      <c r="F481" s="45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</row>
    <row r="482" spans="1:26" ht="15.75" customHeight="1">
      <c r="A482" s="45"/>
      <c r="B482" s="45"/>
      <c r="C482" s="45"/>
      <c r="D482" s="45"/>
      <c r="E482" s="45"/>
      <c r="F482" s="45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</row>
    <row r="483" spans="1:26" ht="15.75" customHeight="1">
      <c r="A483" s="45"/>
      <c r="B483" s="45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</row>
    <row r="484" spans="1:26" ht="15.75" customHeight="1">
      <c r="A484" s="45"/>
      <c r="B484" s="45"/>
      <c r="C484" s="45"/>
      <c r="D484" s="45"/>
      <c r="E484" s="45"/>
      <c r="F484" s="45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</row>
    <row r="485" spans="1:26" ht="15.75" customHeight="1">
      <c r="A485" s="45"/>
      <c r="B485" s="45"/>
      <c r="C485" s="45"/>
      <c r="D485" s="45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</row>
    <row r="486" spans="1:26" ht="15.75" customHeight="1">
      <c r="A486" s="45"/>
      <c r="B486" s="45"/>
      <c r="C486" s="45"/>
      <c r="D486" s="45"/>
      <c r="E486" s="45"/>
      <c r="F486" s="45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</row>
    <row r="487" spans="1:26" ht="15.75" customHeight="1">
      <c r="A487" s="45"/>
      <c r="B487" s="45"/>
      <c r="C487" s="45"/>
      <c r="D487" s="45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</row>
    <row r="488" spans="1:26" ht="15.75" customHeight="1">
      <c r="A488" s="45"/>
      <c r="B488" s="45"/>
      <c r="C488" s="45"/>
      <c r="D488" s="45"/>
      <c r="E488" s="45"/>
      <c r="F488" s="45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</row>
    <row r="489" spans="1:26" ht="15.75" customHeight="1">
      <c r="A489" s="45"/>
      <c r="B489" s="45"/>
      <c r="C489" s="45"/>
      <c r="D489" s="45"/>
      <c r="E489" s="45"/>
      <c r="F489" s="45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</row>
    <row r="490" spans="1:26" ht="15.75" customHeight="1">
      <c r="A490" s="45"/>
      <c r="B490" s="45"/>
      <c r="C490" s="45"/>
      <c r="D490" s="45"/>
      <c r="E490" s="45"/>
      <c r="F490" s="45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</row>
    <row r="491" spans="1:26" ht="15.75" customHeight="1">
      <c r="A491" s="45"/>
      <c r="B491" s="45"/>
      <c r="C491" s="45"/>
      <c r="D491" s="45"/>
      <c r="E491" s="45"/>
      <c r="F491" s="45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</row>
    <row r="492" spans="1:26" ht="15.75" customHeight="1">
      <c r="A492" s="45"/>
      <c r="B492" s="45"/>
      <c r="C492" s="45"/>
      <c r="D492" s="45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</row>
    <row r="493" spans="1:26" ht="15.75" customHeight="1">
      <c r="A493" s="45"/>
      <c r="B493" s="45"/>
      <c r="C493" s="45"/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</row>
    <row r="494" spans="1:26" ht="15.75" customHeight="1">
      <c r="A494" s="45"/>
      <c r="B494" s="45"/>
      <c r="C494" s="45"/>
      <c r="D494" s="45"/>
      <c r="E494" s="45"/>
      <c r="F494" s="45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</row>
    <row r="495" spans="1:26" ht="15.75" customHeight="1">
      <c r="A495" s="45"/>
      <c r="B495" s="45"/>
      <c r="C495" s="45"/>
      <c r="D495" s="45"/>
      <c r="E495" s="45"/>
      <c r="F495" s="45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</row>
    <row r="496" spans="1:26" ht="15.75" customHeight="1">
      <c r="A496" s="45"/>
      <c r="B496" s="45"/>
      <c r="C496" s="45"/>
      <c r="D496" s="45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</row>
    <row r="497" spans="1:26" ht="15.75" customHeight="1">
      <c r="A497" s="45"/>
      <c r="B497" s="45"/>
      <c r="C497" s="45"/>
      <c r="D497" s="45"/>
      <c r="E497" s="45"/>
      <c r="F497" s="45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</row>
    <row r="498" spans="1:26" ht="15.75" customHeight="1">
      <c r="A498" s="45"/>
      <c r="B498" s="45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</row>
    <row r="499" spans="1:26" ht="15.75" customHeight="1">
      <c r="A499" s="45"/>
      <c r="B499" s="45"/>
      <c r="C499" s="45"/>
      <c r="D499" s="45"/>
      <c r="E499" s="45"/>
      <c r="F499" s="45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</row>
    <row r="500" spans="1:26" ht="15.75" customHeight="1">
      <c r="A500" s="45"/>
      <c r="B500" s="45"/>
      <c r="C500" s="45"/>
      <c r="D500" s="45"/>
      <c r="E500" s="45"/>
      <c r="F500" s="45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</row>
    <row r="501" spans="1:26" ht="15.75" customHeight="1">
      <c r="A501" s="45"/>
      <c r="B501" s="45"/>
      <c r="C501" s="45"/>
      <c r="D501" s="45"/>
      <c r="E501" s="45"/>
      <c r="F501" s="45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</row>
    <row r="502" spans="1:26" ht="15.75" customHeight="1">
      <c r="A502" s="45"/>
      <c r="B502" s="45"/>
      <c r="C502" s="45"/>
      <c r="D502" s="45"/>
      <c r="E502" s="45"/>
      <c r="F502" s="45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</row>
    <row r="503" spans="1:26" ht="15.75" customHeight="1">
      <c r="A503" s="45"/>
      <c r="B503" s="45"/>
      <c r="C503" s="45"/>
      <c r="D503" s="45"/>
      <c r="E503" s="45"/>
      <c r="F503" s="45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</row>
    <row r="504" spans="1:26" ht="15.75" customHeight="1">
      <c r="A504" s="45"/>
      <c r="B504" s="45"/>
      <c r="C504" s="45"/>
      <c r="D504" s="45"/>
      <c r="E504" s="45"/>
      <c r="F504" s="45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</row>
    <row r="505" spans="1:26" ht="15.75" customHeight="1">
      <c r="A505" s="45"/>
      <c r="B505" s="45"/>
      <c r="C505" s="45"/>
      <c r="D505" s="45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</row>
    <row r="506" spans="1:26" ht="15.75" customHeight="1">
      <c r="A506" s="45"/>
      <c r="B506" s="45"/>
      <c r="C506" s="45"/>
      <c r="D506" s="45"/>
      <c r="E506" s="45"/>
      <c r="F506" s="45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</row>
    <row r="507" spans="1:26" ht="15.75" customHeight="1">
      <c r="A507" s="45"/>
      <c r="B507" s="45"/>
      <c r="C507" s="45"/>
      <c r="D507" s="45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</row>
    <row r="508" spans="1:26" ht="15.75" customHeight="1">
      <c r="A508" s="45"/>
      <c r="B508" s="45"/>
      <c r="C508" s="45"/>
      <c r="D508" s="45"/>
      <c r="E508" s="45"/>
      <c r="F508" s="45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</row>
    <row r="509" spans="1:26" ht="15.75" customHeight="1">
      <c r="A509" s="45"/>
      <c r="B509" s="45"/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</row>
    <row r="510" spans="1:26" ht="15.75" customHeight="1">
      <c r="A510" s="45"/>
      <c r="B510" s="45"/>
      <c r="C510" s="45"/>
      <c r="D510" s="45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</row>
    <row r="511" spans="1:26" ht="15.75" customHeight="1">
      <c r="A511" s="45"/>
      <c r="B511" s="45"/>
      <c r="C511" s="45"/>
      <c r="D511" s="45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</row>
    <row r="512" spans="1:26" ht="15.75" customHeight="1">
      <c r="A512" s="45"/>
      <c r="B512" s="45"/>
      <c r="C512" s="45"/>
      <c r="D512" s="45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</row>
    <row r="513" spans="1:26" ht="15.75" customHeight="1">
      <c r="A513" s="45"/>
      <c r="B513" s="45"/>
      <c r="C513" s="45"/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</row>
    <row r="514" spans="1:26" ht="15.75" customHeight="1">
      <c r="A514" s="45"/>
      <c r="B514" s="45"/>
      <c r="C514" s="45"/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</row>
    <row r="515" spans="1:26" ht="15.75" customHeight="1">
      <c r="A515" s="45"/>
      <c r="B515" s="45"/>
      <c r="C515" s="45"/>
      <c r="D515" s="45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</row>
    <row r="516" spans="1:26" ht="15.75" customHeight="1">
      <c r="A516" s="45"/>
      <c r="B516" s="45"/>
      <c r="C516" s="45"/>
      <c r="D516" s="45"/>
      <c r="E516" s="45"/>
      <c r="F516" s="45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</row>
    <row r="517" spans="1:26" ht="15.75" customHeight="1">
      <c r="A517" s="45"/>
      <c r="B517" s="45"/>
      <c r="C517" s="45"/>
      <c r="D517" s="45"/>
      <c r="E517" s="45"/>
      <c r="F517" s="45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</row>
    <row r="518" spans="1:26" ht="15.75" customHeight="1">
      <c r="A518" s="45"/>
      <c r="B518" s="45"/>
      <c r="C518" s="45"/>
      <c r="D518" s="45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</row>
    <row r="519" spans="1:26" ht="15.75" customHeight="1">
      <c r="A519" s="45"/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</row>
    <row r="520" spans="1:26" ht="15.75" customHeight="1">
      <c r="A520" s="45"/>
      <c r="B520" s="45"/>
      <c r="C520" s="45"/>
      <c r="D520" s="45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</row>
    <row r="521" spans="1:26" ht="15.75" customHeight="1">
      <c r="A521" s="45"/>
      <c r="B521" s="45"/>
      <c r="C521" s="45"/>
      <c r="D521" s="45"/>
      <c r="E521" s="45"/>
      <c r="F521" s="45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</row>
    <row r="522" spans="1:26" ht="15.75" customHeight="1">
      <c r="A522" s="45"/>
      <c r="B522" s="45"/>
      <c r="C522" s="45"/>
      <c r="D522" s="45"/>
      <c r="E522" s="45"/>
      <c r="F522" s="45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</row>
    <row r="523" spans="1:26" ht="15.75" customHeight="1">
      <c r="A523" s="45"/>
      <c r="B523" s="45"/>
      <c r="C523" s="45"/>
      <c r="D523" s="45"/>
      <c r="E523" s="45"/>
      <c r="F523" s="45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</row>
    <row r="524" spans="1:26" ht="15.75" customHeight="1">
      <c r="A524" s="45"/>
      <c r="B524" s="45"/>
      <c r="C524" s="45"/>
      <c r="D524" s="45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</row>
    <row r="525" spans="1:26" ht="15.75" customHeight="1">
      <c r="A525" s="45"/>
      <c r="B525" s="45"/>
      <c r="C525" s="45"/>
      <c r="D525" s="45"/>
      <c r="E525" s="45"/>
      <c r="F525" s="45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</row>
    <row r="526" spans="1:26" ht="15.75" customHeight="1">
      <c r="A526" s="45"/>
      <c r="B526" s="45"/>
      <c r="C526" s="45"/>
      <c r="D526" s="45"/>
      <c r="E526" s="45"/>
      <c r="F526" s="45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</row>
    <row r="527" spans="1:26" ht="15.75" customHeight="1">
      <c r="A527" s="45"/>
      <c r="B527" s="45"/>
      <c r="C527" s="45"/>
      <c r="D527" s="45"/>
      <c r="E527" s="45"/>
      <c r="F527" s="45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</row>
    <row r="528" spans="1:26" ht="15.75" customHeight="1">
      <c r="A528" s="45"/>
      <c r="B528" s="45"/>
      <c r="C528" s="45"/>
      <c r="D528" s="45"/>
      <c r="E528" s="45"/>
      <c r="F528" s="45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</row>
    <row r="529" spans="1:26" ht="15.75" customHeight="1">
      <c r="A529" s="45"/>
      <c r="B529" s="45"/>
      <c r="C529" s="45"/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</row>
    <row r="530" spans="1:26" ht="15.75" customHeight="1">
      <c r="A530" s="45"/>
      <c r="B530" s="45"/>
      <c r="C530" s="45"/>
      <c r="D530" s="45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</row>
    <row r="531" spans="1:26" ht="15.75" customHeight="1">
      <c r="A531" s="45"/>
      <c r="B531" s="45"/>
      <c r="C531" s="45"/>
      <c r="D531" s="45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</row>
    <row r="532" spans="1:26" ht="15.75" customHeight="1">
      <c r="A532" s="45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</row>
    <row r="533" spans="1:26" ht="15.75" customHeight="1">
      <c r="A533" s="45"/>
      <c r="B533" s="45"/>
      <c r="C533" s="45"/>
      <c r="D533" s="45"/>
      <c r="E533" s="45"/>
      <c r="F533" s="45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</row>
    <row r="534" spans="1:26" ht="15.75" customHeight="1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</row>
    <row r="535" spans="1:26" ht="15.75" customHeight="1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</row>
    <row r="536" spans="1:26" ht="15.75" customHeight="1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</row>
    <row r="537" spans="1:26" ht="15.75" customHeight="1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</row>
    <row r="538" spans="1:26" ht="15.75" customHeight="1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</row>
    <row r="539" spans="1:26" ht="15.75" customHeight="1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</row>
    <row r="540" spans="1:26" ht="15.75" customHeight="1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</row>
    <row r="541" spans="1:26" ht="15.75" customHeight="1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</row>
    <row r="542" spans="1:26" ht="15.75" customHeight="1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</row>
    <row r="543" spans="1:26" ht="15.75" customHeight="1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</row>
    <row r="544" spans="1:26" ht="15.75" customHeight="1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</row>
    <row r="545" spans="1:26" ht="15.75" customHeight="1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</row>
    <row r="546" spans="1:26" ht="15.75" customHeight="1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</row>
    <row r="547" spans="1:26" ht="15.75" customHeight="1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</row>
    <row r="548" spans="1:26" ht="15.75" customHeight="1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</row>
    <row r="549" spans="1:26" ht="15.75" customHeight="1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</row>
    <row r="550" spans="1:26" ht="15.75" customHeight="1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</row>
    <row r="551" spans="1:26" ht="15.75" customHeight="1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</row>
    <row r="552" spans="1:26" ht="15.75" customHeight="1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</row>
    <row r="553" spans="1:26" ht="15.75" customHeight="1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</row>
    <row r="554" spans="1:26" ht="15.75" customHeight="1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</row>
    <row r="555" spans="1:26" ht="15.75" customHeight="1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</row>
    <row r="556" spans="1:26" ht="15.75" customHeight="1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</row>
    <row r="557" spans="1:26" ht="15.75" customHeight="1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</row>
    <row r="558" spans="1:26" ht="15.75" customHeight="1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</row>
    <row r="559" spans="1:26" ht="15.75" customHeight="1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</row>
    <row r="560" spans="1:26" ht="15.75" customHeight="1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</row>
    <row r="561" spans="1:26" ht="15.75" customHeight="1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</row>
    <row r="562" spans="1:26" ht="15.75" customHeight="1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</row>
    <row r="563" spans="1:26" ht="15.75" customHeight="1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</row>
    <row r="564" spans="1:26" ht="15.75" customHeight="1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</row>
    <row r="565" spans="1:26" ht="15.75" customHeight="1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</row>
    <row r="566" spans="1:26" ht="15.75" customHeight="1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</row>
    <row r="567" spans="1:26" ht="15.75" customHeight="1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</row>
    <row r="568" spans="1:26" ht="15.75" customHeight="1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</row>
    <row r="569" spans="1:26" ht="15.75" customHeight="1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</row>
    <row r="570" spans="1:26" ht="15.75" customHeight="1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</row>
    <row r="571" spans="1:26" ht="15.75" customHeight="1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</row>
    <row r="572" spans="1:26" ht="15.75" customHeight="1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</row>
    <row r="573" spans="1:26" ht="15.75" customHeight="1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</row>
    <row r="574" spans="1:26" ht="15.75" customHeight="1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</row>
    <row r="575" spans="1:26" ht="15.75" customHeight="1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</row>
    <row r="576" spans="1:26" ht="15.75" customHeight="1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</row>
    <row r="577" spans="1:26" ht="15.75" customHeight="1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</row>
    <row r="578" spans="1:26" ht="15.75" customHeight="1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</row>
    <row r="579" spans="1:26" ht="15.75" customHeight="1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</row>
    <row r="580" spans="1:26" ht="15.75" customHeight="1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</row>
    <row r="581" spans="1:26" ht="15.75" customHeight="1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</row>
    <row r="582" spans="1:26" ht="15.75" customHeight="1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</row>
    <row r="583" spans="1:26" ht="15.75" customHeight="1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</row>
    <row r="584" spans="1:26" ht="15.75" customHeight="1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</row>
    <row r="585" spans="1:26" ht="15.75" customHeight="1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</row>
    <row r="586" spans="1:26" ht="15.75" customHeight="1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</row>
    <row r="587" spans="1:26" ht="15.75" customHeight="1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</row>
    <row r="588" spans="1:26" ht="15.75" customHeight="1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</row>
    <row r="589" spans="1:26" ht="15.75" customHeight="1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</row>
    <row r="590" spans="1:26" ht="15.75" customHeight="1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</row>
    <row r="591" spans="1:26" ht="15.75" customHeight="1">
      <c r="A591" s="45"/>
      <c r="B591" s="45"/>
      <c r="C591" s="45"/>
      <c r="D591" s="45"/>
      <c r="E591" s="45"/>
      <c r="F591" s="45"/>
      <c r="G591" s="45"/>
      <c r="H591" s="45"/>
      <c r="I591" s="45"/>
      <c r="J591" s="45"/>
      <c r="K591" s="45"/>
      <c r="L591" s="45"/>
      <c r="M591" s="45"/>
      <c r="N591" s="45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</row>
    <row r="592" spans="1:26" ht="15.75" customHeight="1">
      <c r="A592" s="45"/>
      <c r="B592" s="45"/>
      <c r="C592" s="45"/>
      <c r="D592" s="45"/>
      <c r="E592" s="45"/>
      <c r="F592" s="45"/>
      <c r="G592" s="45"/>
      <c r="H592" s="45"/>
      <c r="I592" s="45"/>
      <c r="J592" s="45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</row>
    <row r="593" spans="1:26" ht="15.75" customHeight="1">
      <c r="A593" s="45"/>
      <c r="B593" s="45"/>
      <c r="C593" s="45"/>
      <c r="D593" s="45"/>
      <c r="E593" s="45"/>
      <c r="F593" s="45"/>
      <c r="G593" s="45"/>
      <c r="H593" s="45"/>
      <c r="I593" s="45"/>
      <c r="J593" s="45"/>
      <c r="K593" s="45"/>
      <c r="L593" s="45"/>
      <c r="M593" s="45"/>
      <c r="N593" s="45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</row>
    <row r="594" spans="1:26" ht="15.75" customHeight="1">
      <c r="A594" s="45"/>
      <c r="B594" s="45"/>
      <c r="C594" s="45"/>
      <c r="D594" s="45"/>
      <c r="E594" s="45"/>
      <c r="F594" s="45"/>
      <c r="G594" s="45"/>
      <c r="H594" s="45"/>
      <c r="I594" s="45"/>
      <c r="J594" s="45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</row>
    <row r="595" spans="1:26" ht="15.75" customHeight="1">
      <c r="A595" s="45"/>
      <c r="B595" s="45"/>
      <c r="C595" s="45"/>
      <c r="D595" s="45"/>
      <c r="E595" s="45"/>
      <c r="F595" s="45"/>
      <c r="G595" s="45"/>
      <c r="H595" s="45"/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</row>
    <row r="596" spans="1:26" ht="15.75" customHeight="1">
      <c r="A596" s="45"/>
      <c r="B596" s="45"/>
      <c r="C596" s="45"/>
      <c r="D596" s="45"/>
      <c r="E596" s="45"/>
      <c r="F596" s="45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</row>
    <row r="597" spans="1:26" ht="15.75" customHeight="1">
      <c r="A597" s="45"/>
      <c r="B597" s="45"/>
      <c r="C597" s="45"/>
      <c r="D597" s="45"/>
      <c r="E597" s="45"/>
      <c r="F597" s="45"/>
      <c r="G597" s="45"/>
      <c r="H597" s="45"/>
      <c r="I597" s="45"/>
      <c r="J597" s="45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</row>
    <row r="598" spans="1:26" ht="15.75" customHeight="1">
      <c r="A598" s="45"/>
      <c r="B598" s="45"/>
      <c r="C598" s="45"/>
      <c r="D598" s="45"/>
      <c r="E598" s="45"/>
      <c r="F598" s="45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</row>
    <row r="599" spans="1:26" ht="15.75" customHeight="1">
      <c r="A599" s="45"/>
      <c r="B599" s="45"/>
      <c r="C599" s="45"/>
      <c r="D599" s="45"/>
      <c r="E599" s="45"/>
      <c r="F599" s="45"/>
      <c r="G599" s="45"/>
      <c r="H599" s="45"/>
      <c r="I599" s="45"/>
      <c r="J599" s="45"/>
      <c r="K599" s="45"/>
      <c r="L599" s="45"/>
      <c r="M599" s="45"/>
      <c r="N599" s="45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</row>
    <row r="600" spans="1:26" ht="15.75" customHeight="1">
      <c r="A600" s="45"/>
      <c r="B600" s="45"/>
      <c r="C600" s="45"/>
      <c r="D600" s="45"/>
      <c r="E600" s="45"/>
      <c r="F600" s="45"/>
      <c r="G600" s="45"/>
      <c r="H600" s="45"/>
      <c r="I600" s="45"/>
      <c r="J600" s="45"/>
      <c r="K600" s="45"/>
      <c r="L600" s="45"/>
      <c r="M600" s="45"/>
      <c r="N600" s="45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</row>
    <row r="601" spans="1:26" ht="15.75" customHeight="1">
      <c r="A601" s="45"/>
      <c r="B601" s="45"/>
      <c r="C601" s="45"/>
      <c r="D601" s="45"/>
      <c r="E601" s="45"/>
      <c r="F601" s="45"/>
      <c r="G601" s="45"/>
      <c r="H601" s="45"/>
      <c r="I601" s="45"/>
      <c r="J601" s="45"/>
      <c r="K601" s="45"/>
      <c r="L601" s="45"/>
      <c r="M601" s="45"/>
      <c r="N601" s="45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</row>
    <row r="602" spans="1:26" ht="15.75" customHeight="1">
      <c r="A602" s="45"/>
      <c r="B602" s="45"/>
      <c r="C602" s="45"/>
      <c r="D602" s="45"/>
      <c r="E602" s="45"/>
      <c r="F602" s="45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</row>
    <row r="603" spans="1:26" ht="15.75" customHeight="1">
      <c r="A603" s="45"/>
      <c r="B603" s="45"/>
      <c r="C603" s="45"/>
      <c r="D603" s="45"/>
      <c r="E603" s="45"/>
      <c r="F603" s="45"/>
      <c r="G603" s="45"/>
      <c r="H603" s="45"/>
      <c r="I603" s="45"/>
      <c r="J603" s="45"/>
      <c r="K603" s="45"/>
      <c r="L603" s="45"/>
      <c r="M603" s="45"/>
      <c r="N603" s="45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</row>
    <row r="604" spans="1:26" ht="15.75" customHeight="1">
      <c r="A604" s="45"/>
      <c r="B604" s="45"/>
      <c r="C604" s="45"/>
      <c r="D604" s="45"/>
      <c r="E604" s="45"/>
      <c r="F604" s="45"/>
      <c r="G604" s="45"/>
      <c r="H604" s="45"/>
      <c r="I604" s="45"/>
      <c r="J604" s="45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</row>
    <row r="605" spans="1:26" ht="15.75" customHeight="1">
      <c r="A605" s="45"/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</row>
    <row r="606" spans="1:26" ht="15.75" customHeight="1">
      <c r="A606" s="45"/>
      <c r="B606" s="45"/>
      <c r="C606" s="45"/>
      <c r="D606" s="45"/>
      <c r="E606" s="45"/>
      <c r="F606" s="45"/>
      <c r="G606" s="45"/>
      <c r="H606" s="45"/>
      <c r="I606" s="45"/>
      <c r="J606" s="45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</row>
    <row r="607" spans="1:26" ht="15.75" customHeight="1">
      <c r="A607" s="45"/>
      <c r="B607" s="45"/>
      <c r="C607" s="45"/>
      <c r="D607" s="45"/>
      <c r="E607" s="45"/>
      <c r="F607" s="45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</row>
    <row r="608" spans="1:26" ht="15.75" customHeight="1">
      <c r="A608" s="45"/>
      <c r="B608" s="45"/>
      <c r="C608" s="45"/>
      <c r="D608" s="45"/>
      <c r="E608" s="45"/>
      <c r="F608" s="45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</row>
    <row r="609" spans="1:26" ht="15.75" customHeight="1">
      <c r="A609" s="45"/>
      <c r="B609" s="45"/>
      <c r="C609" s="45"/>
      <c r="D609" s="45"/>
      <c r="E609" s="45"/>
      <c r="F609" s="45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</row>
    <row r="610" spans="1:26" ht="15.75" customHeight="1">
      <c r="A610" s="45"/>
      <c r="B610" s="45"/>
      <c r="C610" s="45"/>
      <c r="D610" s="45"/>
      <c r="E610" s="45"/>
      <c r="F610" s="45"/>
      <c r="G610" s="45"/>
      <c r="H610" s="45"/>
      <c r="I610" s="45"/>
      <c r="J610" s="45"/>
      <c r="K610" s="45"/>
      <c r="L610" s="45"/>
      <c r="M610" s="45"/>
      <c r="N610" s="45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</row>
    <row r="611" spans="1:26" ht="15.75" customHeight="1">
      <c r="A611" s="45"/>
      <c r="B611" s="45"/>
      <c r="C611" s="45"/>
      <c r="D611" s="45"/>
      <c r="E611" s="45"/>
      <c r="F611" s="45"/>
      <c r="G611" s="45"/>
      <c r="H611" s="45"/>
      <c r="I611" s="45"/>
      <c r="J611" s="45"/>
      <c r="K611" s="45"/>
      <c r="L611" s="45"/>
      <c r="M611" s="45"/>
      <c r="N611" s="45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</row>
    <row r="612" spans="1:26" ht="15.75" customHeight="1">
      <c r="A612" s="45"/>
      <c r="B612" s="45"/>
      <c r="C612" s="45"/>
      <c r="D612" s="45"/>
      <c r="E612" s="45"/>
      <c r="F612" s="45"/>
      <c r="G612" s="45"/>
      <c r="H612" s="45"/>
      <c r="I612" s="45"/>
      <c r="J612" s="45"/>
      <c r="K612" s="45"/>
      <c r="L612" s="45"/>
      <c r="M612" s="45"/>
      <c r="N612" s="45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</row>
    <row r="613" spans="1:26" ht="15.75" customHeight="1">
      <c r="A613" s="45"/>
      <c r="B613" s="45"/>
      <c r="C613" s="45"/>
      <c r="D613" s="45"/>
      <c r="E613" s="45"/>
      <c r="F613" s="45"/>
      <c r="G613" s="45"/>
      <c r="H613" s="45"/>
      <c r="I613" s="45"/>
      <c r="J613" s="45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</row>
    <row r="614" spans="1:26" ht="15.75" customHeight="1">
      <c r="A614" s="45"/>
      <c r="B614" s="45"/>
      <c r="C614" s="45"/>
      <c r="D614" s="45"/>
      <c r="E614" s="45"/>
      <c r="F614" s="45"/>
      <c r="G614" s="45"/>
      <c r="H614" s="45"/>
      <c r="I614" s="45"/>
      <c r="J614" s="45"/>
      <c r="K614" s="45"/>
      <c r="L614" s="45"/>
      <c r="M614" s="45"/>
      <c r="N614" s="45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</row>
    <row r="615" spans="1:26" ht="15.75" customHeight="1">
      <c r="A615" s="45"/>
      <c r="B615" s="45"/>
      <c r="C615" s="45"/>
      <c r="D615" s="45"/>
      <c r="E615" s="45"/>
      <c r="F615" s="45"/>
      <c r="G615" s="45"/>
      <c r="H615" s="45"/>
      <c r="I615" s="45"/>
      <c r="J615" s="45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</row>
    <row r="616" spans="1:26" ht="15.75" customHeight="1">
      <c r="A616" s="45"/>
      <c r="B616" s="45"/>
      <c r="C616" s="45"/>
      <c r="D616" s="45"/>
      <c r="E616" s="45"/>
      <c r="F616" s="45"/>
      <c r="G616" s="45"/>
      <c r="H616" s="45"/>
      <c r="I616" s="45"/>
      <c r="J616" s="45"/>
      <c r="K616" s="45"/>
      <c r="L616" s="45"/>
      <c r="M616" s="45"/>
      <c r="N616" s="45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</row>
    <row r="617" spans="1:26" ht="15.75" customHeight="1">
      <c r="A617" s="45"/>
      <c r="B617" s="45"/>
      <c r="C617" s="45"/>
      <c r="D617" s="45"/>
      <c r="E617" s="45"/>
      <c r="F617" s="45"/>
      <c r="G617" s="45"/>
      <c r="H617" s="45"/>
      <c r="I617" s="45"/>
      <c r="J617" s="45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</row>
    <row r="618" spans="1:26" ht="15.75" customHeight="1">
      <c r="A618" s="45"/>
      <c r="B618" s="45"/>
      <c r="C618" s="45"/>
      <c r="D618" s="45"/>
      <c r="E618" s="45"/>
      <c r="F618" s="45"/>
      <c r="G618" s="45"/>
      <c r="H618" s="45"/>
      <c r="I618" s="45"/>
      <c r="J618" s="45"/>
      <c r="K618" s="45"/>
      <c r="L618" s="45"/>
      <c r="M618" s="45"/>
      <c r="N618" s="45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</row>
    <row r="619" spans="1:26" ht="15.75" customHeight="1">
      <c r="A619" s="45"/>
      <c r="B619" s="45"/>
      <c r="C619" s="45"/>
      <c r="D619" s="45"/>
      <c r="E619" s="45"/>
      <c r="F619" s="45"/>
      <c r="G619" s="45"/>
      <c r="H619" s="45"/>
      <c r="I619" s="45"/>
      <c r="J619" s="45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</row>
    <row r="620" spans="1:26" ht="15.75" customHeight="1">
      <c r="A620" s="45"/>
      <c r="B620" s="45"/>
      <c r="C620" s="45"/>
      <c r="D620" s="45"/>
      <c r="E620" s="45"/>
      <c r="F620" s="45"/>
      <c r="G620" s="45"/>
      <c r="H620" s="45"/>
      <c r="I620" s="45"/>
      <c r="J620" s="45"/>
      <c r="K620" s="45"/>
      <c r="L620" s="45"/>
      <c r="M620" s="45"/>
      <c r="N620" s="45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</row>
    <row r="621" spans="1:26" ht="15.75" customHeight="1">
      <c r="A621" s="45"/>
      <c r="B621" s="45"/>
      <c r="C621" s="45"/>
      <c r="D621" s="45"/>
      <c r="E621" s="45"/>
      <c r="F621" s="45"/>
      <c r="G621" s="45"/>
      <c r="H621" s="45"/>
      <c r="I621" s="45"/>
      <c r="J621" s="45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</row>
    <row r="622" spans="1:26" ht="15.75" customHeight="1">
      <c r="A622" s="45"/>
      <c r="B622" s="45"/>
      <c r="C622" s="45"/>
      <c r="D622" s="45"/>
      <c r="E622" s="45"/>
      <c r="F622" s="45"/>
      <c r="G622" s="45"/>
      <c r="H622" s="45"/>
      <c r="I622" s="45"/>
      <c r="J622" s="45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</row>
    <row r="623" spans="1:26" ht="15.75" customHeight="1">
      <c r="A623" s="45"/>
      <c r="B623" s="45"/>
      <c r="C623" s="45"/>
      <c r="D623" s="45"/>
      <c r="E623" s="45"/>
      <c r="F623" s="45"/>
      <c r="G623" s="45"/>
      <c r="H623" s="45"/>
      <c r="I623" s="45"/>
      <c r="J623" s="45"/>
      <c r="K623" s="45"/>
      <c r="L623" s="45"/>
      <c r="M623" s="45"/>
      <c r="N623" s="45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</row>
    <row r="624" spans="1:26" ht="15.75" customHeight="1">
      <c r="A624" s="45"/>
      <c r="B624" s="45"/>
      <c r="C624" s="45"/>
      <c r="D624" s="45"/>
      <c r="E624" s="45"/>
      <c r="F624" s="45"/>
      <c r="G624" s="45"/>
      <c r="H624" s="45"/>
      <c r="I624" s="45"/>
      <c r="J624" s="45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</row>
    <row r="625" spans="1:26" ht="15.75" customHeight="1">
      <c r="A625" s="45"/>
      <c r="B625" s="45"/>
      <c r="C625" s="45"/>
      <c r="D625" s="45"/>
      <c r="E625" s="45"/>
      <c r="F625" s="45"/>
      <c r="G625" s="45"/>
      <c r="H625" s="45"/>
      <c r="I625" s="45"/>
      <c r="J625" s="45"/>
      <c r="K625" s="45"/>
      <c r="L625" s="45"/>
      <c r="M625" s="45"/>
      <c r="N625" s="45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</row>
    <row r="626" spans="1:26" ht="15.75" customHeight="1">
      <c r="A626" s="45"/>
      <c r="B626" s="45"/>
      <c r="C626" s="45"/>
      <c r="D626" s="45"/>
      <c r="E626" s="45"/>
      <c r="F626" s="45"/>
      <c r="G626" s="45"/>
      <c r="H626" s="45"/>
      <c r="I626" s="45"/>
      <c r="J626" s="45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</row>
    <row r="627" spans="1:26" ht="15.75" customHeight="1">
      <c r="A627" s="45"/>
      <c r="B627" s="45"/>
      <c r="C627" s="45"/>
      <c r="D627" s="45"/>
      <c r="E627" s="45"/>
      <c r="F627" s="45"/>
      <c r="G627" s="45"/>
      <c r="H627" s="45"/>
      <c r="I627" s="45"/>
      <c r="J627" s="45"/>
      <c r="K627" s="45"/>
      <c r="L627" s="45"/>
      <c r="M627" s="45"/>
      <c r="N627" s="45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</row>
    <row r="628" spans="1:26" ht="15.75" customHeight="1">
      <c r="A628" s="45"/>
      <c r="B628" s="45"/>
      <c r="C628" s="45"/>
      <c r="D628" s="45"/>
      <c r="E628" s="45"/>
      <c r="F628" s="45"/>
      <c r="G628" s="45"/>
      <c r="H628" s="45"/>
      <c r="I628" s="45"/>
      <c r="J628" s="45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</row>
    <row r="629" spans="1:26" ht="15.75" customHeight="1">
      <c r="A629" s="45"/>
      <c r="B629" s="45"/>
      <c r="C629" s="45"/>
      <c r="D629" s="45"/>
      <c r="E629" s="45"/>
      <c r="F629" s="45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</row>
    <row r="630" spans="1:26" ht="15.75" customHeight="1">
      <c r="A630" s="45"/>
      <c r="B630" s="45"/>
      <c r="C630" s="45"/>
      <c r="D630" s="45"/>
      <c r="E630" s="45"/>
      <c r="F630" s="45"/>
      <c r="G630" s="45"/>
      <c r="H630" s="45"/>
      <c r="I630" s="45"/>
      <c r="J630" s="45"/>
      <c r="K630" s="45"/>
      <c r="L630" s="45"/>
      <c r="M630" s="45"/>
      <c r="N630" s="45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</row>
    <row r="631" spans="1:26" ht="15.75" customHeight="1">
      <c r="A631" s="45"/>
      <c r="B631" s="45"/>
      <c r="C631" s="45"/>
      <c r="D631" s="45"/>
      <c r="E631" s="45"/>
      <c r="F631" s="45"/>
      <c r="G631" s="45"/>
      <c r="H631" s="45"/>
      <c r="I631" s="45"/>
      <c r="J631" s="45"/>
      <c r="K631" s="45"/>
      <c r="L631" s="45"/>
      <c r="M631" s="45"/>
      <c r="N631" s="45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</row>
    <row r="632" spans="1:26" ht="15.75" customHeight="1">
      <c r="A632" s="45"/>
      <c r="B632" s="45"/>
      <c r="C632" s="45"/>
      <c r="D632" s="45"/>
      <c r="E632" s="45"/>
      <c r="F632" s="45"/>
      <c r="G632" s="45"/>
      <c r="H632" s="45"/>
      <c r="I632" s="45"/>
      <c r="J632" s="45"/>
      <c r="K632" s="45"/>
      <c r="L632" s="45"/>
      <c r="M632" s="45"/>
      <c r="N632" s="45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</row>
    <row r="633" spans="1:26" ht="15.75" customHeight="1">
      <c r="A633" s="45"/>
      <c r="B633" s="45"/>
      <c r="C633" s="45"/>
      <c r="D633" s="45"/>
      <c r="E633" s="45"/>
      <c r="F633" s="45"/>
      <c r="G633" s="45"/>
      <c r="H633" s="45"/>
      <c r="I633" s="45"/>
      <c r="J633" s="45"/>
      <c r="K633" s="45"/>
      <c r="L633" s="45"/>
      <c r="M633" s="45"/>
      <c r="N633" s="45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</row>
    <row r="634" spans="1:26" ht="15.75" customHeight="1">
      <c r="A634" s="45"/>
      <c r="B634" s="45"/>
      <c r="C634" s="45"/>
      <c r="D634" s="45"/>
      <c r="E634" s="45"/>
      <c r="F634" s="45"/>
      <c r="G634" s="45"/>
      <c r="H634" s="45"/>
      <c r="I634" s="45"/>
      <c r="J634" s="45"/>
      <c r="K634" s="45"/>
      <c r="L634" s="45"/>
      <c r="M634" s="45"/>
      <c r="N634" s="45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</row>
    <row r="635" spans="1:26" ht="15.75" customHeight="1">
      <c r="A635" s="45"/>
      <c r="B635" s="45"/>
      <c r="C635" s="45"/>
      <c r="D635" s="45"/>
      <c r="E635" s="45"/>
      <c r="F635" s="45"/>
      <c r="G635" s="45"/>
      <c r="H635" s="45"/>
      <c r="I635" s="45"/>
      <c r="J635" s="45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</row>
    <row r="636" spans="1:26" ht="15.75" customHeight="1">
      <c r="A636" s="45"/>
      <c r="B636" s="45"/>
      <c r="C636" s="45"/>
      <c r="D636" s="45"/>
      <c r="E636" s="45"/>
      <c r="F636" s="45"/>
      <c r="G636" s="45"/>
      <c r="H636" s="45"/>
      <c r="I636" s="45"/>
      <c r="J636" s="45"/>
      <c r="K636" s="45"/>
      <c r="L636" s="45"/>
      <c r="M636" s="45"/>
      <c r="N636" s="45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</row>
    <row r="637" spans="1:26" ht="15.75" customHeight="1">
      <c r="A637" s="45"/>
      <c r="B637" s="45"/>
      <c r="C637" s="45"/>
      <c r="D637" s="45"/>
      <c r="E637" s="45"/>
      <c r="F637" s="45"/>
      <c r="G637" s="45"/>
      <c r="H637" s="45"/>
      <c r="I637" s="45"/>
      <c r="J637" s="45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</row>
    <row r="638" spans="1:26" ht="15.75" customHeight="1">
      <c r="A638" s="45"/>
      <c r="B638" s="45"/>
      <c r="C638" s="45"/>
      <c r="D638" s="45"/>
      <c r="E638" s="45"/>
      <c r="F638" s="45"/>
      <c r="G638" s="45"/>
      <c r="H638" s="45"/>
      <c r="I638" s="45"/>
      <c r="J638" s="45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</row>
    <row r="639" spans="1:26" ht="15.75" customHeight="1">
      <c r="A639" s="45"/>
      <c r="B639" s="45"/>
      <c r="C639" s="45"/>
      <c r="D639" s="45"/>
      <c r="E639" s="45"/>
      <c r="F639" s="45"/>
      <c r="G639" s="45"/>
      <c r="H639" s="45"/>
      <c r="I639" s="45"/>
      <c r="J639" s="45"/>
      <c r="K639" s="45"/>
      <c r="L639" s="45"/>
      <c r="M639" s="45"/>
      <c r="N639" s="45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</row>
    <row r="640" spans="1:26" ht="15.75" customHeight="1">
      <c r="A640" s="45"/>
      <c r="B640" s="45"/>
      <c r="C640" s="45"/>
      <c r="D640" s="45"/>
      <c r="E640" s="45"/>
      <c r="F640" s="45"/>
      <c r="G640" s="45"/>
      <c r="H640" s="45"/>
      <c r="I640" s="45"/>
      <c r="J640" s="45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</row>
    <row r="641" spans="1:26" ht="15.75" customHeight="1">
      <c r="A641" s="45"/>
      <c r="B641" s="45"/>
      <c r="C641" s="45"/>
      <c r="D641" s="45"/>
      <c r="E641" s="45"/>
      <c r="F641" s="45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</row>
    <row r="642" spans="1:26" ht="15.75" customHeight="1">
      <c r="A642" s="45"/>
      <c r="B642" s="45"/>
      <c r="C642" s="45"/>
      <c r="D642" s="45"/>
      <c r="E642" s="45"/>
      <c r="F642" s="45"/>
      <c r="G642" s="45"/>
      <c r="H642" s="45"/>
      <c r="I642" s="45"/>
      <c r="J642" s="45"/>
      <c r="K642" s="45"/>
      <c r="L642" s="45"/>
      <c r="M642" s="45"/>
      <c r="N642" s="45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</row>
    <row r="643" spans="1:26" ht="15.75" customHeight="1">
      <c r="A643" s="45"/>
      <c r="B643" s="45"/>
      <c r="C643" s="45"/>
      <c r="D643" s="45"/>
      <c r="E643" s="45"/>
      <c r="F643" s="45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</row>
    <row r="644" spans="1:26" ht="15.75" customHeight="1">
      <c r="A644" s="45"/>
      <c r="B644" s="45"/>
      <c r="C644" s="45"/>
      <c r="D644" s="45"/>
      <c r="E644" s="45"/>
      <c r="F644" s="45"/>
      <c r="G644" s="45"/>
      <c r="H644" s="45"/>
      <c r="I644" s="45"/>
      <c r="J644" s="45"/>
      <c r="K644" s="45"/>
      <c r="L644" s="45"/>
      <c r="M644" s="45"/>
      <c r="N644" s="45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</row>
    <row r="645" spans="1:26" ht="15.75" customHeight="1">
      <c r="A645" s="45"/>
      <c r="B645" s="45"/>
      <c r="C645" s="45"/>
      <c r="D645" s="45"/>
      <c r="E645" s="45"/>
      <c r="F645" s="45"/>
      <c r="G645" s="45"/>
      <c r="H645" s="45"/>
      <c r="I645" s="45"/>
      <c r="J645" s="45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</row>
    <row r="646" spans="1:26" ht="15.75" customHeight="1">
      <c r="A646" s="45"/>
      <c r="B646" s="45"/>
      <c r="C646" s="45"/>
      <c r="D646" s="45"/>
      <c r="E646" s="45"/>
      <c r="F646" s="45"/>
      <c r="G646" s="45"/>
      <c r="H646" s="45"/>
      <c r="I646" s="45"/>
      <c r="J646" s="45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</row>
    <row r="647" spans="1:26" ht="15.75" customHeight="1">
      <c r="A647" s="45"/>
      <c r="B647" s="45"/>
      <c r="C647" s="45"/>
      <c r="D647" s="45"/>
      <c r="E647" s="45"/>
      <c r="F647" s="45"/>
      <c r="G647" s="45"/>
      <c r="H647" s="45"/>
      <c r="I647" s="45"/>
      <c r="J647" s="45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</row>
    <row r="648" spans="1:26" ht="15.75" customHeight="1">
      <c r="A648" s="45"/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</row>
    <row r="649" spans="1:26" ht="15.75" customHeight="1">
      <c r="A649" s="45"/>
      <c r="B649" s="45"/>
      <c r="C649" s="45"/>
      <c r="D649" s="45"/>
      <c r="E649" s="45"/>
      <c r="F649" s="45"/>
      <c r="G649" s="45"/>
      <c r="H649" s="45"/>
      <c r="I649" s="45"/>
      <c r="J649" s="45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</row>
    <row r="650" spans="1:26" ht="15.75" customHeight="1">
      <c r="A650" s="45"/>
      <c r="B650" s="45"/>
      <c r="C650" s="45"/>
      <c r="D650" s="45"/>
      <c r="E650" s="45"/>
      <c r="F650" s="45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</row>
    <row r="651" spans="1:26" ht="15.75" customHeight="1">
      <c r="A651" s="45"/>
      <c r="B651" s="45"/>
      <c r="C651" s="45"/>
      <c r="D651" s="45"/>
      <c r="E651" s="45"/>
      <c r="F651" s="45"/>
      <c r="G651" s="45"/>
      <c r="H651" s="45"/>
      <c r="I651" s="45"/>
      <c r="J651" s="45"/>
      <c r="K651" s="45"/>
      <c r="L651" s="45"/>
      <c r="M651" s="45"/>
      <c r="N651" s="45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</row>
    <row r="652" spans="1:26" ht="15.75" customHeight="1">
      <c r="A652" s="45"/>
      <c r="B652" s="45"/>
      <c r="C652" s="45"/>
      <c r="D652" s="45"/>
      <c r="E652" s="45"/>
      <c r="F652" s="45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</row>
    <row r="653" spans="1:26" ht="15.75" customHeight="1">
      <c r="A653" s="45"/>
      <c r="B653" s="45"/>
      <c r="C653" s="45"/>
      <c r="D653" s="45"/>
      <c r="E653" s="45"/>
      <c r="F653" s="45"/>
      <c r="G653" s="45"/>
      <c r="H653" s="45"/>
      <c r="I653" s="45"/>
      <c r="J653" s="45"/>
      <c r="K653" s="45"/>
      <c r="L653" s="45"/>
      <c r="M653" s="45"/>
      <c r="N653" s="45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</row>
    <row r="654" spans="1:26" ht="15.75" customHeight="1">
      <c r="A654" s="45"/>
      <c r="B654" s="45"/>
      <c r="C654" s="45"/>
      <c r="D654" s="45"/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</row>
    <row r="655" spans="1:26" ht="15.75" customHeight="1">
      <c r="A655" s="45"/>
      <c r="B655" s="45"/>
      <c r="C655" s="45"/>
      <c r="D655" s="45"/>
      <c r="E655" s="45"/>
      <c r="F655" s="45"/>
      <c r="G655" s="45"/>
      <c r="H655" s="45"/>
      <c r="I655" s="45"/>
      <c r="J655" s="45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</row>
    <row r="656" spans="1:26" ht="15.75" customHeight="1">
      <c r="A656" s="45"/>
      <c r="B656" s="45"/>
      <c r="C656" s="45"/>
      <c r="D656" s="45"/>
      <c r="E656" s="45"/>
      <c r="F656" s="45"/>
      <c r="G656" s="45"/>
      <c r="H656" s="45"/>
      <c r="I656" s="45"/>
      <c r="J656" s="45"/>
      <c r="K656" s="45"/>
      <c r="L656" s="45"/>
      <c r="M656" s="45"/>
      <c r="N656" s="45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</row>
    <row r="657" spans="1:26" ht="15.75" customHeight="1">
      <c r="A657" s="45"/>
      <c r="B657" s="45"/>
      <c r="C657" s="45"/>
      <c r="D657" s="45"/>
      <c r="E657" s="45"/>
      <c r="F657" s="45"/>
      <c r="G657" s="45"/>
      <c r="H657" s="45"/>
      <c r="I657" s="45"/>
      <c r="J657" s="45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</row>
    <row r="658" spans="1:26" ht="15.75" customHeight="1">
      <c r="A658" s="45"/>
      <c r="B658" s="45"/>
      <c r="C658" s="45"/>
      <c r="D658" s="45"/>
      <c r="E658" s="45"/>
      <c r="F658" s="45"/>
      <c r="G658" s="45"/>
      <c r="H658" s="45"/>
      <c r="I658" s="45"/>
      <c r="J658" s="45"/>
      <c r="K658" s="45"/>
      <c r="L658" s="45"/>
      <c r="M658" s="45"/>
      <c r="N658" s="45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</row>
    <row r="659" spans="1:26" ht="15.75" customHeight="1">
      <c r="A659" s="45"/>
      <c r="B659" s="45"/>
      <c r="C659" s="45"/>
      <c r="D659" s="45"/>
      <c r="E659" s="45"/>
      <c r="F659" s="45"/>
      <c r="G659" s="45"/>
      <c r="H659" s="45"/>
      <c r="I659" s="45"/>
      <c r="J659" s="45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</row>
    <row r="660" spans="1:26" ht="15.75" customHeight="1">
      <c r="A660" s="45"/>
      <c r="B660" s="45"/>
      <c r="C660" s="45"/>
      <c r="D660" s="45"/>
      <c r="E660" s="45"/>
      <c r="F660" s="45"/>
      <c r="G660" s="45"/>
      <c r="H660" s="45"/>
      <c r="I660" s="45"/>
      <c r="J660" s="45"/>
      <c r="K660" s="45"/>
      <c r="L660" s="45"/>
      <c r="M660" s="45"/>
      <c r="N660" s="45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</row>
    <row r="661" spans="1:26" ht="15.75" customHeight="1">
      <c r="A661" s="45"/>
      <c r="B661" s="45"/>
      <c r="C661" s="45"/>
      <c r="D661" s="45"/>
      <c r="E661" s="45"/>
      <c r="F661" s="45"/>
      <c r="G661" s="45"/>
      <c r="H661" s="45"/>
      <c r="I661" s="45"/>
      <c r="J661" s="45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</row>
    <row r="662" spans="1:26" ht="15.75" customHeight="1">
      <c r="A662" s="45"/>
      <c r="B662" s="45"/>
      <c r="C662" s="45"/>
      <c r="D662" s="45"/>
      <c r="E662" s="45"/>
      <c r="F662" s="45"/>
      <c r="G662" s="45"/>
      <c r="H662" s="45"/>
      <c r="I662" s="45"/>
      <c r="J662" s="45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</row>
    <row r="663" spans="1:26" ht="15.75" customHeight="1">
      <c r="A663" s="45"/>
      <c r="B663" s="45"/>
      <c r="C663" s="45"/>
      <c r="D663" s="45"/>
      <c r="E663" s="45"/>
      <c r="F663" s="45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</row>
    <row r="664" spans="1:26" ht="15.75" customHeight="1">
      <c r="A664" s="45"/>
      <c r="B664" s="45"/>
      <c r="C664" s="45"/>
      <c r="D664" s="45"/>
      <c r="E664" s="45"/>
      <c r="F664" s="45"/>
      <c r="G664" s="45"/>
      <c r="H664" s="45"/>
      <c r="I664" s="45"/>
      <c r="J664" s="45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</row>
    <row r="665" spans="1:26" ht="15.75" customHeight="1">
      <c r="A665" s="45"/>
      <c r="B665" s="45"/>
      <c r="C665" s="45"/>
      <c r="D665" s="45"/>
      <c r="E665" s="45"/>
      <c r="F665" s="45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</row>
    <row r="666" spans="1:26" ht="15.75" customHeight="1">
      <c r="A666" s="45"/>
      <c r="B666" s="45"/>
      <c r="C666" s="45"/>
      <c r="D666" s="45"/>
      <c r="E666" s="45"/>
      <c r="F666" s="45"/>
      <c r="G666" s="45"/>
      <c r="H666" s="45"/>
      <c r="I666" s="45"/>
      <c r="J666" s="45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</row>
    <row r="667" spans="1:26" ht="15.75" customHeight="1">
      <c r="A667" s="45"/>
      <c r="B667" s="45"/>
      <c r="C667" s="45"/>
      <c r="D667" s="45"/>
      <c r="E667" s="45"/>
      <c r="F667" s="45"/>
      <c r="G667" s="45"/>
      <c r="H667" s="45"/>
      <c r="I667" s="45"/>
      <c r="J667" s="45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</row>
    <row r="668" spans="1:26" ht="15.75" customHeight="1">
      <c r="A668" s="45"/>
      <c r="B668" s="45"/>
      <c r="C668" s="45"/>
      <c r="D668" s="45"/>
      <c r="E668" s="45"/>
      <c r="F668" s="45"/>
      <c r="G668" s="45"/>
      <c r="H668" s="45"/>
      <c r="I668" s="45"/>
      <c r="J668" s="45"/>
      <c r="K668" s="45"/>
      <c r="L668" s="45"/>
      <c r="M668" s="45"/>
      <c r="N668" s="45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</row>
    <row r="669" spans="1:26" ht="15.75" customHeight="1">
      <c r="A669" s="45"/>
      <c r="B669" s="45"/>
      <c r="C669" s="45"/>
      <c r="D669" s="45"/>
      <c r="E669" s="45"/>
      <c r="F669" s="45"/>
      <c r="G669" s="45"/>
      <c r="H669" s="45"/>
      <c r="I669" s="45"/>
      <c r="J669" s="45"/>
      <c r="K669" s="45"/>
      <c r="L669" s="45"/>
      <c r="M669" s="45"/>
      <c r="N669" s="45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</row>
    <row r="670" spans="1:26" ht="15.75" customHeight="1">
      <c r="A670" s="45"/>
      <c r="B670" s="45"/>
      <c r="C670" s="45"/>
      <c r="D670" s="45"/>
      <c r="E670" s="45"/>
      <c r="F670" s="45"/>
      <c r="G670" s="45"/>
      <c r="H670" s="45"/>
      <c r="I670" s="45"/>
      <c r="J670" s="45"/>
      <c r="K670" s="45"/>
      <c r="L670" s="45"/>
      <c r="M670" s="45"/>
      <c r="N670" s="45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</row>
    <row r="671" spans="1:26" ht="15.75" customHeight="1">
      <c r="A671" s="45"/>
      <c r="B671" s="45"/>
      <c r="C671" s="45"/>
      <c r="D671" s="45"/>
      <c r="E671" s="45"/>
      <c r="F671" s="45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</row>
    <row r="672" spans="1:26" ht="15.75" customHeight="1">
      <c r="A672" s="45"/>
      <c r="B672" s="45"/>
      <c r="C672" s="45"/>
      <c r="D672" s="45"/>
      <c r="E672" s="45"/>
      <c r="F672" s="45"/>
      <c r="G672" s="45"/>
      <c r="H672" s="45"/>
      <c r="I672" s="45"/>
      <c r="J672" s="45"/>
      <c r="K672" s="45"/>
      <c r="L672" s="45"/>
      <c r="M672" s="45"/>
      <c r="N672" s="45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</row>
    <row r="673" spans="1:26" ht="15.75" customHeight="1">
      <c r="A673" s="45"/>
      <c r="B673" s="45"/>
      <c r="C673" s="45"/>
      <c r="D673" s="45"/>
      <c r="E673" s="45"/>
      <c r="F673" s="45"/>
      <c r="G673" s="45"/>
      <c r="H673" s="45"/>
      <c r="I673" s="45"/>
      <c r="J673" s="45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</row>
    <row r="674" spans="1:26" ht="15.75" customHeight="1">
      <c r="A674" s="45"/>
      <c r="B674" s="45"/>
      <c r="C674" s="45"/>
      <c r="D674" s="45"/>
      <c r="E674" s="45"/>
      <c r="F674" s="45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</row>
    <row r="675" spans="1:26" ht="15.75" customHeight="1">
      <c r="A675" s="45"/>
      <c r="B675" s="45"/>
      <c r="C675" s="45"/>
      <c r="D675" s="45"/>
      <c r="E675" s="45"/>
      <c r="F675" s="45"/>
      <c r="G675" s="45"/>
      <c r="H675" s="45"/>
      <c r="I675" s="45"/>
      <c r="J675" s="45"/>
      <c r="K675" s="45"/>
      <c r="L675" s="45"/>
      <c r="M675" s="45"/>
      <c r="N675" s="45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</row>
    <row r="676" spans="1:26" ht="15.75" customHeight="1">
      <c r="A676" s="45"/>
      <c r="B676" s="45"/>
      <c r="C676" s="45"/>
      <c r="D676" s="45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</row>
    <row r="677" spans="1:26" ht="15.75" customHeight="1">
      <c r="A677" s="45"/>
      <c r="B677" s="45"/>
      <c r="C677" s="45"/>
      <c r="D677" s="45"/>
      <c r="E677" s="45"/>
      <c r="F677" s="45"/>
      <c r="G677" s="45"/>
      <c r="H677" s="45"/>
      <c r="I677" s="45"/>
      <c r="J677" s="45"/>
      <c r="K677" s="45"/>
      <c r="L677" s="45"/>
      <c r="M677" s="45"/>
      <c r="N677" s="45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</row>
    <row r="678" spans="1:26" ht="15.75" customHeight="1">
      <c r="A678" s="45"/>
      <c r="B678" s="45"/>
      <c r="C678" s="45"/>
      <c r="D678" s="45"/>
      <c r="E678" s="45"/>
      <c r="F678" s="45"/>
      <c r="G678" s="45"/>
      <c r="H678" s="45"/>
      <c r="I678" s="45"/>
      <c r="J678" s="45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</row>
    <row r="679" spans="1:26" ht="15.75" customHeight="1">
      <c r="A679" s="45"/>
      <c r="B679" s="45"/>
      <c r="C679" s="45"/>
      <c r="D679" s="45"/>
      <c r="E679" s="45"/>
      <c r="F679" s="45"/>
      <c r="G679" s="45"/>
      <c r="H679" s="45"/>
      <c r="I679" s="45"/>
      <c r="J679" s="45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</row>
    <row r="680" spans="1:26" ht="15.75" customHeight="1">
      <c r="A680" s="45"/>
      <c r="B680" s="45"/>
      <c r="C680" s="45"/>
      <c r="D680" s="45"/>
      <c r="E680" s="45"/>
      <c r="F680" s="45"/>
      <c r="G680" s="45"/>
      <c r="H680" s="45"/>
      <c r="I680" s="45"/>
      <c r="J680" s="45"/>
      <c r="K680" s="45"/>
      <c r="L680" s="45"/>
      <c r="M680" s="45"/>
      <c r="N680" s="45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</row>
    <row r="681" spans="1:26" ht="15.75" customHeight="1">
      <c r="A681" s="45"/>
      <c r="B681" s="45"/>
      <c r="C681" s="45"/>
      <c r="D681" s="45"/>
      <c r="E681" s="45"/>
      <c r="F681" s="45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</row>
    <row r="682" spans="1:26" ht="15.75" customHeight="1">
      <c r="A682" s="45"/>
      <c r="B682" s="45"/>
      <c r="C682" s="45"/>
      <c r="D682" s="45"/>
      <c r="E682" s="45"/>
      <c r="F682" s="45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</row>
    <row r="683" spans="1:26" ht="15.75" customHeight="1">
      <c r="A683" s="45"/>
      <c r="B683" s="45"/>
      <c r="C683" s="45"/>
      <c r="D683" s="45"/>
      <c r="E683" s="45"/>
      <c r="F683" s="45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</row>
    <row r="684" spans="1:26" ht="15.75" customHeight="1">
      <c r="A684" s="45"/>
      <c r="B684" s="45"/>
      <c r="C684" s="45"/>
      <c r="D684" s="45"/>
      <c r="E684" s="45"/>
      <c r="F684" s="45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</row>
    <row r="685" spans="1:26" ht="15.75" customHeight="1">
      <c r="A685" s="45"/>
      <c r="B685" s="45"/>
      <c r="C685" s="45"/>
      <c r="D685" s="45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</row>
    <row r="686" spans="1:26" ht="15.75" customHeight="1">
      <c r="A686" s="45"/>
      <c r="B686" s="45"/>
      <c r="C686" s="45"/>
      <c r="D686" s="45"/>
      <c r="E686" s="45"/>
      <c r="F686" s="45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</row>
    <row r="687" spans="1:26" ht="15.75" customHeight="1">
      <c r="A687" s="45"/>
      <c r="B687" s="45"/>
      <c r="C687" s="45"/>
      <c r="D687" s="45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</row>
    <row r="688" spans="1:26" ht="15.75" customHeight="1">
      <c r="A688" s="45"/>
      <c r="B688" s="45"/>
      <c r="C688" s="45"/>
      <c r="D688" s="45"/>
      <c r="E688" s="45"/>
      <c r="F688" s="45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</row>
    <row r="689" spans="1:26" ht="15.75" customHeight="1">
      <c r="A689" s="45"/>
      <c r="B689" s="45"/>
      <c r="C689" s="45"/>
      <c r="D689" s="45"/>
      <c r="E689" s="45"/>
      <c r="F689" s="45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</row>
    <row r="690" spans="1:26" ht="15.75" customHeight="1">
      <c r="A690" s="45"/>
      <c r="B690" s="45"/>
      <c r="C690" s="45"/>
      <c r="D690" s="45"/>
      <c r="E690" s="45"/>
      <c r="F690" s="45"/>
      <c r="G690" s="45"/>
      <c r="H690" s="45"/>
      <c r="I690" s="45"/>
      <c r="J690" s="45"/>
      <c r="K690" s="45"/>
      <c r="L690" s="45"/>
      <c r="M690" s="45"/>
      <c r="N690" s="45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</row>
    <row r="691" spans="1:26" ht="15.75" customHeight="1">
      <c r="A691" s="45"/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</row>
    <row r="692" spans="1:26" ht="15.75" customHeight="1">
      <c r="A692" s="45"/>
      <c r="B692" s="45"/>
      <c r="C692" s="45"/>
      <c r="D692" s="45"/>
      <c r="E692" s="45"/>
      <c r="F692" s="45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</row>
    <row r="693" spans="1:26" ht="15.75" customHeight="1">
      <c r="A693" s="45"/>
      <c r="B693" s="45"/>
      <c r="C693" s="45"/>
      <c r="D693" s="45"/>
      <c r="E693" s="45"/>
      <c r="F693" s="45"/>
      <c r="G693" s="45"/>
      <c r="H693" s="45"/>
      <c r="I693" s="45"/>
      <c r="J693" s="45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</row>
    <row r="694" spans="1:26" ht="15.75" customHeight="1">
      <c r="A694" s="45"/>
      <c r="B694" s="45"/>
      <c r="C694" s="45"/>
      <c r="D694" s="45"/>
      <c r="E694" s="45"/>
      <c r="F694" s="45"/>
      <c r="G694" s="45"/>
      <c r="H694" s="45"/>
      <c r="I694" s="45"/>
      <c r="J694" s="45"/>
      <c r="K694" s="45"/>
      <c r="L694" s="45"/>
      <c r="M694" s="45"/>
      <c r="N694" s="45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</row>
    <row r="695" spans="1:26" ht="15.75" customHeight="1">
      <c r="A695" s="45"/>
      <c r="B695" s="45"/>
      <c r="C695" s="45"/>
      <c r="D695" s="45"/>
      <c r="E695" s="45"/>
      <c r="F695" s="45"/>
      <c r="G695" s="45"/>
      <c r="H695" s="45"/>
      <c r="I695" s="45"/>
      <c r="J695" s="45"/>
      <c r="K695" s="45"/>
      <c r="L695" s="45"/>
      <c r="M695" s="45"/>
      <c r="N695" s="45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</row>
    <row r="696" spans="1:26" ht="15.75" customHeight="1">
      <c r="A696" s="45"/>
      <c r="B696" s="45"/>
      <c r="C696" s="45"/>
      <c r="D696" s="45"/>
      <c r="E696" s="45"/>
      <c r="F696" s="45"/>
      <c r="G696" s="45"/>
      <c r="H696" s="45"/>
      <c r="I696" s="45"/>
      <c r="J696" s="45"/>
      <c r="K696" s="45"/>
      <c r="L696" s="45"/>
      <c r="M696" s="45"/>
      <c r="N696" s="45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</row>
    <row r="697" spans="1:26" ht="15.75" customHeight="1">
      <c r="A697" s="45"/>
      <c r="B697" s="45"/>
      <c r="C697" s="45"/>
      <c r="D697" s="45"/>
      <c r="E697" s="45"/>
      <c r="F697" s="45"/>
      <c r="G697" s="45"/>
      <c r="H697" s="45"/>
      <c r="I697" s="45"/>
      <c r="J697" s="45"/>
      <c r="K697" s="45"/>
      <c r="L697" s="45"/>
      <c r="M697" s="45"/>
      <c r="N697" s="45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</row>
    <row r="698" spans="1:26" ht="15.75" customHeight="1">
      <c r="A698" s="45"/>
      <c r="B698" s="45"/>
      <c r="C698" s="45"/>
      <c r="D698" s="45"/>
      <c r="E698" s="45"/>
      <c r="F698" s="45"/>
      <c r="G698" s="45"/>
      <c r="H698" s="45"/>
      <c r="I698" s="45"/>
      <c r="J698" s="45"/>
      <c r="K698" s="45"/>
      <c r="L698" s="45"/>
      <c r="M698" s="45"/>
      <c r="N698" s="45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</row>
    <row r="699" spans="1:26" ht="15.75" customHeight="1">
      <c r="A699" s="45"/>
      <c r="B699" s="45"/>
      <c r="C699" s="45"/>
      <c r="D699" s="45"/>
      <c r="E699" s="45"/>
      <c r="F699" s="45"/>
      <c r="G699" s="45"/>
      <c r="H699" s="45"/>
      <c r="I699" s="45"/>
      <c r="J699" s="45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</row>
    <row r="700" spans="1:26" ht="15.75" customHeight="1">
      <c r="A700" s="45"/>
      <c r="B700" s="45"/>
      <c r="C700" s="45"/>
      <c r="D700" s="45"/>
      <c r="E700" s="45"/>
      <c r="F700" s="45"/>
      <c r="G700" s="45"/>
      <c r="H700" s="45"/>
      <c r="I700" s="45"/>
      <c r="J700" s="45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</row>
    <row r="701" spans="1:26" ht="15.75" customHeight="1">
      <c r="A701" s="45"/>
      <c r="B701" s="45"/>
      <c r="C701" s="45"/>
      <c r="D701" s="45"/>
      <c r="E701" s="45"/>
      <c r="F701" s="45"/>
      <c r="G701" s="45"/>
      <c r="H701" s="45"/>
      <c r="I701" s="45"/>
      <c r="J701" s="45"/>
      <c r="K701" s="45"/>
      <c r="L701" s="45"/>
      <c r="M701" s="45"/>
      <c r="N701" s="45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</row>
    <row r="702" spans="1:26" ht="15.75" customHeight="1">
      <c r="A702" s="45"/>
      <c r="B702" s="45"/>
      <c r="C702" s="45"/>
      <c r="D702" s="45"/>
      <c r="E702" s="45"/>
      <c r="F702" s="45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</row>
    <row r="703" spans="1:26" ht="15.75" customHeight="1">
      <c r="A703" s="45"/>
      <c r="B703" s="45"/>
      <c r="C703" s="45"/>
      <c r="D703" s="45"/>
      <c r="E703" s="45"/>
      <c r="F703" s="45"/>
      <c r="G703" s="45"/>
      <c r="H703" s="45"/>
      <c r="I703" s="45"/>
      <c r="J703" s="45"/>
      <c r="K703" s="45"/>
      <c r="L703" s="45"/>
      <c r="M703" s="45"/>
      <c r="N703" s="45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</row>
    <row r="704" spans="1:26" ht="15.75" customHeight="1">
      <c r="A704" s="45"/>
      <c r="B704" s="45"/>
      <c r="C704" s="45"/>
      <c r="D704" s="45"/>
      <c r="E704" s="45"/>
      <c r="F704" s="45"/>
      <c r="G704" s="45"/>
      <c r="H704" s="45"/>
      <c r="I704" s="45"/>
      <c r="J704" s="45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</row>
    <row r="705" spans="1:26" ht="15.75" customHeight="1">
      <c r="A705" s="45"/>
      <c r="B705" s="45"/>
      <c r="C705" s="45"/>
      <c r="D705" s="45"/>
      <c r="E705" s="45"/>
      <c r="F705" s="45"/>
      <c r="G705" s="45"/>
      <c r="H705" s="45"/>
      <c r="I705" s="45"/>
      <c r="J705" s="45"/>
      <c r="K705" s="45"/>
      <c r="L705" s="45"/>
      <c r="M705" s="45"/>
      <c r="N705" s="45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</row>
    <row r="706" spans="1:26" ht="15.75" customHeight="1">
      <c r="A706" s="45"/>
      <c r="B706" s="45"/>
      <c r="C706" s="45"/>
      <c r="D706" s="45"/>
      <c r="E706" s="45"/>
      <c r="F706" s="45"/>
      <c r="G706" s="45"/>
      <c r="H706" s="45"/>
      <c r="I706" s="45"/>
      <c r="J706" s="45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</row>
    <row r="707" spans="1:26" ht="15.75" customHeight="1">
      <c r="A707" s="45"/>
      <c r="B707" s="45"/>
      <c r="C707" s="45"/>
      <c r="D707" s="45"/>
      <c r="E707" s="45"/>
      <c r="F707" s="45"/>
      <c r="G707" s="45"/>
      <c r="H707" s="45"/>
      <c r="I707" s="45"/>
      <c r="J707" s="45"/>
      <c r="K707" s="45"/>
      <c r="L707" s="45"/>
      <c r="M707" s="45"/>
      <c r="N707" s="45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</row>
    <row r="708" spans="1:26" ht="15.75" customHeight="1">
      <c r="A708" s="45"/>
      <c r="B708" s="45"/>
      <c r="C708" s="45"/>
      <c r="D708" s="45"/>
      <c r="E708" s="45"/>
      <c r="F708" s="45"/>
      <c r="G708" s="45"/>
      <c r="H708" s="45"/>
      <c r="I708" s="45"/>
      <c r="J708" s="45"/>
      <c r="K708" s="45"/>
      <c r="L708" s="45"/>
      <c r="M708" s="45"/>
      <c r="N708" s="45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</row>
    <row r="709" spans="1:26" ht="15.75" customHeight="1">
      <c r="A709" s="45"/>
      <c r="B709" s="45"/>
      <c r="C709" s="45"/>
      <c r="D709" s="45"/>
      <c r="E709" s="45"/>
      <c r="F709" s="45"/>
      <c r="G709" s="45"/>
      <c r="H709" s="45"/>
      <c r="I709" s="45"/>
      <c r="J709" s="45"/>
      <c r="K709" s="45"/>
      <c r="L709" s="45"/>
      <c r="M709" s="45"/>
      <c r="N709" s="45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</row>
    <row r="710" spans="1:26" ht="15.75" customHeight="1">
      <c r="A710" s="45"/>
      <c r="B710" s="45"/>
      <c r="C710" s="45"/>
      <c r="D710" s="45"/>
      <c r="E710" s="45"/>
      <c r="F710" s="45"/>
      <c r="G710" s="45"/>
      <c r="H710" s="45"/>
      <c r="I710" s="45"/>
      <c r="J710" s="45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</row>
    <row r="711" spans="1:26" ht="15.75" customHeight="1">
      <c r="A711" s="45"/>
      <c r="B711" s="45"/>
      <c r="C711" s="45"/>
      <c r="D711" s="45"/>
      <c r="E711" s="45"/>
      <c r="F711" s="45"/>
      <c r="G711" s="45"/>
      <c r="H711" s="45"/>
      <c r="I711" s="45"/>
      <c r="J711" s="45"/>
      <c r="K711" s="45"/>
      <c r="L711" s="45"/>
      <c r="M711" s="45"/>
      <c r="N711" s="45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</row>
    <row r="712" spans="1:26" ht="15.75" customHeight="1">
      <c r="A712" s="45"/>
      <c r="B712" s="45"/>
      <c r="C712" s="45"/>
      <c r="D712" s="45"/>
      <c r="E712" s="45"/>
      <c r="F712" s="45"/>
      <c r="G712" s="45"/>
      <c r="H712" s="45"/>
      <c r="I712" s="45"/>
      <c r="J712" s="45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</row>
    <row r="713" spans="1:26" ht="15.75" customHeight="1">
      <c r="A713" s="45"/>
      <c r="B713" s="45"/>
      <c r="C713" s="45"/>
      <c r="D713" s="45"/>
      <c r="E713" s="45"/>
      <c r="F713" s="45"/>
      <c r="G713" s="45"/>
      <c r="H713" s="45"/>
      <c r="I713" s="45"/>
      <c r="J713" s="45"/>
      <c r="K713" s="45"/>
      <c r="L713" s="45"/>
      <c r="M713" s="45"/>
      <c r="N713" s="45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</row>
    <row r="714" spans="1:26" ht="15.75" customHeight="1">
      <c r="A714" s="45"/>
      <c r="B714" s="45"/>
      <c r="C714" s="45"/>
      <c r="D714" s="45"/>
      <c r="E714" s="45"/>
      <c r="F714" s="45"/>
      <c r="G714" s="45"/>
      <c r="H714" s="45"/>
      <c r="I714" s="45"/>
      <c r="J714" s="45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</row>
    <row r="715" spans="1:26" ht="15.75" customHeight="1">
      <c r="A715" s="45"/>
      <c r="B715" s="45"/>
      <c r="C715" s="45"/>
      <c r="D715" s="45"/>
      <c r="E715" s="45"/>
      <c r="F715" s="45"/>
      <c r="G715" s="45"/>
      <c r="H715" s="45"/>
      <c r="I715" s="45"/>
      <c r="J715" s="45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</row>
    <row r="716" spans="1:26" ht="15.75" customHeight="1">
      <c r="A716" s="45"/>
      <c r="B716" s="45"/>
      <c r="C716" s="45"/>
      <c r="D716" s="45"/>
      <c r="E716" s="45"/>
      <c r="F716" s="45"/>
      <c r="G716" s="45"/>
      <c r="H716" s="45"/>
      <c r="I716" s="45"/>
      <c r="J716" s="45"/>
      <c r="K716" s="45"/>
      <c r="L716" s="45"/>
      <c r="M716" s="45"/>
      <c r="N716" s="45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</row>
    <row r="717" spans="1:26" ht="15.75" customHeight="1">
      <c r="A717" s="45"/>
      <c r="B717" s="45"/>
      <c r="C717" s="45"/>
      <c r="D717" s="45"/>
      <c r="E717" s="45"/>
      <c r="F717" s="45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</row>
    <row r="718" spans="1:26" ht="15.75" customHeight="1">
      <c r="A718" s="45"/>
      <c r="B718" s="45"/>
      <c r="C718" s="45"/>
      <c r="D718" s="45"/>
      <c r="E718" s="45"/>
      <c r="F718" s="45"/>
      <c r="G718" s="45"/>
      <c r="H718" s="45"/>
      <c r="I718" s="45"/>
      <c r="J718" s="45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</row>
    <row r="719" spans="1:26" ht="15.75" customHeight="1">
      <c r="A719" s="45"/>
      <c r="B719" s="45"/>
      <c r="C719" s="45"/>
      <c r="D719" s="45"/>
      <c r="E719" s="45"/>
      <c r="F719" s="45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</row>
    <row r="720" spans="1:26" ht="15.75" customHeight="1">
      <c r="A720" s="45"/>
      <c r="B720" s="45"/>
      <c r="C720" s="45"/>
      <c r="D720" s="45"/>
      <c r="E720" s="45"/>
      <c r="F720" s="45"/>
      <c r="G720" s="45"/>
      <c r="H720" s="45"/>
      <c r="I720" s="45"/>
      <c r="J720" s="45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</row>
    <row r="721" spans="1:26" ht="15.75" customHeight="1">
      <c r="A721" s="45"/>
      <c r="B721" s="45"/>
      <c r="C721" s="45"/>
      <c r="D721" s="45"/>
      <c r="E721" s="45"/>
      <c r="F721" s="45"/>
      <c r="G721" s="45"/>
      <c r="H721" s="45"/>
      <c r="I721" s="45"/>
      <c r="J721" s="45"/>
      <c r="K721" s="45"/>
      <c r="L721" s="45"/>
      <c r="M721" s="45"/>
      <c r="N721" s="45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</row>
    <row r="722" spans="1:26" ht="15.75" customHeight="1">
      <c r="A722" s="45"/>
      <c r="B722" s="45"/>
      <c r="C722" s="45"/>
      <c r="D722" s="45"/>
      <c r="E722" s="45"/>
      <c r="F722" s="45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</row>
    <row r="723" spans="1:26" ht="15.75" customHeight="1">
      <c r="A723" s="45"/>
      <c r="B723" s="45"/>
      <c r="C723" s="45"/>
      <c r="D723" s="45"/>
      <c r="E723" s="45"/>
      <c r="F723" s="45"/>
      <c r="G723" s="45"/>
      <c r="H723" s="45"/>
      <c r="I723" s="45"/>
      <c r="J723" s="45"/>
      <c r="K723" s="45"/>
      <c r="L723" s="45"/>
      <c r="M723" s="45"/>
      <c r="N723" s="45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</row>
    <row r="724" spans="1:26" ht="15.75" customHeight="1">
      <c r="A724" s="45"/>
      <c r="B724" s="45"/>
      <c r="C724" s="45"/>
      <c r="D724" s="45"/>
      <c r="E724" s="45"/>
      <c r="F724" s="45"/>
      <c r="G724" s="45"/>
      <c r="H724" s="45"/>
      <c r="I724" s="45"/>
      <c r="J724" s="45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</row>
    <row r="725" spans="1:26" ht="15.75" customHeight="1">
      <c r="A725" s="45"/>
      <c r="B725" s="45"/>
      <c r="C725" s="45"/>
      <c r="D725" s="45"/>
      <c r="E725" s="45"/>
      <c r="F725" s="45"/>
      <c r="G725" s="45"/>
      <c r="H725" s="45"/>
      <c r="I725" s="45"/>
      <c r="J725" s="45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</row>
    <row r="726" spans="1:26" ht="15.75" customHeight="1">
      <c r="A726" s="45"/>
      <c r="B726" s="45"/>
      <c r="C726" s="45"/>
      <c r="D726" s="45"/>
      <c r="E726" s="45"/>
      <c r="F726" s="45"/>
      <c r="G726" s="45"/>
      <c r="H726" s="45"/>
      <c r="I726" s="45"/>
      <c r="J726" s="45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</row>
    <row r="727" spans="1:26" ht="15.75" customHeight="1">
      <c r="A727" s="45"/>
      <c r="B727" s="45"/>
      <c r="C727" s="45"/>
      <c r="D727" s="45"/>
      <c r="E727" s="45"/>
      <c r="F727" s="45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</row>
    <row r="728" spans="1:26" ht="15.75" customHeight="1">
      <c r="A728" s="45"/>
      <c r="B728" s="45"/>
      <c r="C728" s="45"/>
      <c r="D728" s="45"/>
      <c r="E728" s="45"/>
      <c r="F728" s="45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</row>
    <row r="729" spans="1:26" ht="15.75" customHeight="1">
      <c r="A729" s="45"/>
      <c r="B729" s="45"/>
      <c r="C729" s="45"/>
      <c r="D729" s="45"/>
      <c r="E729" s="45"/>
      <c r="F729" s="45"/>
      <c r="G729" s="45"/>
      <c r="H729" s="45"/>
      <c r="I729" s="45"/>
      <c r="J729" s="45"/>
      <c r="K729" s="45"/>
      <c r="L729" s="45"/>
      <c r="M729" s="45"/>
      <c r="N729" s="45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</row>
    <row r="730" spans="1:26" ht="15.75" customHeight="1">
      <c r="A730" s="45"/>
      <c r="B730" s="45"/>
      <c r="C730" s="45"/>
      <c r="D730" s="45"/>
      <c r="E730" s="45"/>
      <c r="F730" s="45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</row>
    <row r="731" spans="1:26" ht="15.75" customHeight="1">
      <c r="A731" s="45"/>
      <c r="B731" s="45"/>
      <c r="C731" s="45"/>
      <c r="D731" s="45"/>
      <c r="E731" s="45"/>
      <c r="F731" s="45"/>
      <c r="G731" s="45"/>
      <c r="H731" s="45"/>
      <c r="I731" s="45"/>
      <c r="J731" s="45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</row>
    <row r="732" spans="1:26" ht="15.75" customHeight="1">
      <c r="A732" s="45"/>
      <c r="B732" s="45"/>
      <c r="C732" s="45"/>
      <c r="D732" s="45"/>
      <c r="E732" s="45"/>
      <c r="F732" s="45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</row>
    <row r="733" spans="1:26" ht="15.75" customHeight="1">
      <c r="A733" s="45"/>
      <c r="B733" s="45"/>
      <c r="C733" s="45"/>
      <c r="D733" s="45"/>
      <c r="E733" s="45"/>
      <c r="F733" s="45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</row>
    <row r="734" spans="1:26" ht="15.75" customHeight="1">
      <c r="A734" s="45"/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</row>
    <row r="735" spans="1:26" ht="15.75" customHeight="1">
      <c r="A735" s="45"/>
      <c r="B735" s="45"/>
      <c r="C735" s="45"/>
      <c r="D735" s="45"/>
      <c r="E735" s="45"/>
      <c r="F735" s="45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</row>
    <row r="736" spans="1:26" ht="15.75" customHeight="1">
      <c r="A736" s="45"/>
      <c r="B736" s="45"/>
      <c r="C736" s="45"/>
      <c r="D736" s="45"/>
      <c r="E736" s="45"/>
      <c r="F736" s="45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</row>
    <row r="737" spans="1:26" ht="15.75" customHeight="1">
      <c r="A737" s="45"/>
      <c r="B737" s="45"/>
      <c r="C737" s="45"/>
      <c r="D737" s="45"/>
      <c r="E737" s="45"/>
      <c r="F737" s="45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</row>
    <row r="738" spans="1:26" ht="15.75" customHeight="1">
      <c r="A738" s="45"/>
      <c r="B738" s="45"/>
      <c r="C738" s="45"/>
      <c r="D738" s="45"/>
      <c r="E738" s="45"/>
      <c r="F738" s="45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</row>
    <row r="739" spans="1:26" ht="15.75" customHeight="1">
      <c r="A739" s="45"/>
      <c r="B739" s="45"/>
      <c r="C739" s="45"/>
      <c r="D739" s="45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</row>
    <row r="740" spans="1:26" ht="15.75" customHeight="1">
      <c r="A740" s="45"/>
      <c r="B740" s="45"/>
      <c r="C740" s="45"/>
      <c r="D740" s="45"/>
      <c r="E740" s="45"/>
      <c r="F740" s="45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</row>
    <row r="741" spans="1:26" ht="15.75" customHeight="1">
      <c r="A741" s="45"/>
      <c r="B741" s="45"/>
      <c r="C741" s="45"/>
      <c r="D741" s="45"/>
      <c r="E741" s="45"/>
      <c r="F741" s="45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</row>
    <row r="742" spans="1:26" ht="15.75" customHeight="1">
      <c r="A742" s="45"/>
      <c r="B742" s="45"/>
      <c r="C742" s="45"/>
      <c r="D742" s="45"/>
      <c r="E742" s="45"/>
      <c r="F742" s="45"/>
      <c r="G742" s="45"/>
      <c r="H742" s="45"/>
      <c r="I742" s="45"/>
      <c r="J742" s="45"/>
      <c r="K742" s="45"/>
      <c r="L742" s="45"/>
      <c r="M742" s="45"/>
      <c r="N742" s="45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</row>
    <row r="743" spans="1:26" ht="15.75" customHeight="1">
      <c r="A743" s="45"/>
      <c r="B743" s="45"/>
      <c r="C743" s="45"/>
      <c r="D743" s="45"/>
      <c r="E743" s="45"/>
      <c r="F743" s="45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</row>
    <row r="744" spans="1:26" ht="15.75" customHeight="1">
      <c r="A744" s="45"/>
      <c r="B744" s="45"/>
      <c r="C744" s="45"/>
      <c r="D744" s="45"/>
      <c r="E744" s="45"/>
      <c r="F744" s="45"/>
      <c r="G744" s="45"/>
      <c r="H744" s="45"/>
      <c r="I744" s="45"/>
      <c r="J744" s="45"/>
      <c r="K744" s="45"/>
      <c r="L744" s="45"/>
      <c r="M744" s="45"/>
      <c r="N744" s="45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</row>
    <row r="745" spans="1:26" ht="15.75" customHeight="1">
      <c r="A745" s="45"/>
      <c r="B745" s="45"/>
      <c r="C745" s="45"/>
      <c r="D745" s="45"/>
      <c r="E745" s="45"/>
      <c r="F745" s="45"/>
      <c r="G745" s="45"/>
      <c r="H745" s="45"/>
      <c r="I745" s="45"/>
      <c r="J745" s="45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</row>
    <row r="746" spans="1:26" ht="15.75" customHeight="1">
      <c r="A746" s="45"/>
      <c r="B746" s="45"/>
      <c r="C746" s="45"/>
      <c r="D746" s="45"/>
      <c r="E746" s="45"/>
      <c r="F746" s="45"/>
      <c r="G746" s="45"/>
      <c r="H746" s="45"/>
      <c r="I746" s="45"/>
      <c r="J746" s="45"/>
      <c r="K746" s="45"/>
      <c r="L746" s="45"/>
      <c r="M746" s="45"/>
      <c r="N746" s="45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</row>
    <row r="747" spans="1:26" ht="15.75" customHeight="1">
      <c r="A747" s="45"/>
      <c r="B747" s="45"/>
      <c r="C747" s="45"/>
      <c r="D747" s="45"/>
      <c r="E747" s="45"/>
      <c r="F747" s="45"/>
      <c r="G747" s="45"/>
      <c r="H747" s="45"/>
      <c r="I747" s="45"/>
      <c r="J747" s="45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</row>
    <row r="748" spans="1:26" ht="15.75" customHeight="1">
      <c r="A748" s="45"/>
      <c r="B748" s="45"/>
      <c r="C748" s="45"/>
      <c r="D748" s="45"/>
      <c r="E748" s="45"/>
      <c r="F748" s="45"/>
      <c r="G748" s="45"/>
      <c r="H748" s="45"/>
      <c r="I748" s="45"/>
      <c r="J748" s="45"/>
      <c r="K748" s="45"/>
      <c r="L748" s="45"/>
      <c r="M748" s="45"/>
      <c r="N748" s="45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</row>
    <row r="749" spans="1:26" ht="15.75" customHeight="1">
      <c r="A749" s="45"/>
      <c r="B749" s="45"/>
      <c r="C749" s="45"/>
      <c r="D749" s="45"/>
      <c r="E749" s="45"/>
      <c r="F749" s="45"/>
      <c r="G749" s="45"/>
      <c r="H749" s="45"/>
      <c r="I749" s="45"/>
      <c r="J749" s="45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</row>
    <row r="750" spans="1:26" ht="15.75" customHeight="1">
      <c r="A750" s="45"/>
      <c r="B750" s="45"/>
      <c r="C750" s="45"/>
      <c r="D750" s="45"/>
      <c r="E750" s="45"/>
      <c r="F750" s="45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</row>
    <row r="751" spans="1:26" ht="15.75" customHeight="1">
      <c r="A751" s="45"/>
      <c r="B751" s="45"/>
      <c r="C751" s="45"/>
      <c r="D751" s="45"/>
      <c r="E751" s="45"/>
      <c r="F751" s="45"/>
      <c r="G751" s="45"/>
      <c r="H751" s="45"/>
      <c r="I751" s="45"/>
      <c r="J751" s="45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</row>
    <row r="752" spans="1:26" ht="15.75" customHeight="1">
      <c r="A752" s="45"/>
      <c r="B752" s="45"/>
      <c r="C752" s="45"/>
      <c r="D752" s="45"/>
      <c r="E752" s="45"/>
      <c r="F752" s="45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</row>
    <row r="753" spans="1:26" ht="15.75" customHeight="1">
      <c r="A753" s="45"/>
      <c r="B753" s="45"/>
      <c r="C753" s="45"/>
      <c r="D753" s="45"/>
      <c r="E753" s="45"/>
      <c r="F753" s="45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</row>
    <row r="754" spans="1:26" ht="15.75" customHeight="1">
      <c r="A754" s="45"/>
      <c r="B754" s="45"/>
      <c r="C754" s="45"/>
      <c r="D754" s="45"/>
      <c r="E754" s="45"/>
      <c r="F754" s="45"/>
      <c r="G754" s="45"/>
      <c r="H754" s="45"/>
      <c r="I754" s="45"/>
      <c r="J754" s="45"/>
      <c r="K754" s="45"/>
      <c r="L754" s="45"/>
      <c r="M754" s="45"/>
      <c r="N754" s="45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</row>
    <row r="755" spans="1:26" ht="15.75" customHeight="1">
      <c r="A755" s="45"/>
      <c r="B755" s="45"/>
      <c r="C755" s="45"/>
      <c r="D755" s="45"/>
      <c r="E755" s="45"/>
      <c r="F755" s="45"/>
      <c r="G755" s="45"/>
      <c r="H755" s="45"/>
      <c r="I755" s="45"/>
      <c r="J755" s="45"/>
      <c r="K755" s="45"/>
      <c r="L755" s="45"/>
      <c r="M755" s="45"/>
      <c r="N755" s="45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</row>
    <row r="756" spans="1:26" ht="15.75" customHeight="1">
      <c r="A756" s="45"/>
      <c r="B756" s="45"/>
      <c r="C756" s="45"/>
      <c r="D756" s="45"/>
      <c r="E756" s="45"/>
      <c r="F756" s="45"/>
      <c r="G756" s="45"/>
      <c r="H756" s="45"/>
      <c r="I756" s="45"/>
      <c r="J756" s="45"/>
      <c r="K756" s="45"/>
      <c r="L756" s="45"/>
      <c r="M756" s="45"/>
      <c r="N756" s="45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</row>
    <row r="757" spans="1:26" ht="15.75" customHeight="1">
      <c r="A757" s="45"/>
      <c r="B757" s="45"/>
      <c r="C757" s="45"/>
      <c r="D757" s="45"/>
      <c r="E757" s="45"/>
      <c r="F757" s="45"/>
      <c r="G757" s="45"/>
      <c r="H757" s="45"/>
      <c r="I757" s="45"/>
      <c r="J757" s="45"/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</row>
    <row r="758" spans="1:26" ht="15.75" customHeight="1">
      <c r="A758" s="45"/>
      <c r="B758" s="45"/>
      <c r="C758" s="45"/>
      <c r="D758" s="45"/>
      <c r="E758" s="45"/>
      <c r="F758" s="45"/>
      <c r="G758" s="45"/>
      <c r="H758" s="45"/>
      <c r="I758" s="45"/>
      <c r="J758" s="45"/>
      <c r="K758" s="45"/>
      <c r="L758" s="45"/>
      <c r="M758" s="45"/>
      <c r="N758" s="45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</row>
    <row r="759" spans="1:26" ht="15.75" customHeight="1">
      <c r="A759" s="45"/>
      <c r="B759" s="45"/>
      <c r="C759" s="45"/>
      <c r="D759" s="45"/>
      <c r="E759" s="45"/>
      <c r="F759" s="45"/>
      <c r="G759" s="45"/>
      <c r="H759" s="45"/>
      <c r="I759" s="45"/>
      <c r="J759" s="45"/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</row>
    <row r="760" spans="1:26" ht="15.75" customHeight="1">
      <c r="A760" s="45"/>
      <c r="B760" s="45"/>
      <c r="C760" s="45"/>
      <c r="D760" s="45"/>
      <c r="E760" s="45"/>
      <c r="F760" s="45"/>
      <c r="G760" s="45"/>
      <c r="H760" s="45"/>
      <c r="I760" s="45"/>
      <c r="J760" s="45"/>
      <c r="K760" s="45"/>
      <c r="L760" s="45"/>
      <c r="M760" s="45"/>
      <c r="N760" s="45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</row>
    <row r="761" spans="1:26" ht="15.75" customHeight="1">
      <c r="A761" s="45"/>
      <c r="B761" s="45"/>
      <c r="C761" s="45"/>
      <c r="D761" s="45"/>
      <c r="E761" s="45"/>
      <c r="F761" s="45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</row>
    <row r="762" spans="1:26" ht="15.75" customHeight="1">
      <c r="A762" s="45"/>
      <c r="B762" s="45"/>
      <c r="C762" s="45"/>
      <c r="D762" s="45"/>
      <c r="E762" s="45"/>
      <c r="F762" s="45"/>
      <c r="G762" s="45"/>
      <c r="H762" s="45"/>
      <c r="I762" s="45"/>
      <c r="J762" s="45"/>
      <c r="K762" s="45"/>
      <c r="L762" s="45"/>
      <c r="M762" s="45"/>
      <c r="N762" s="45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</row>
    <row r="763" spans="1:26" ht="15.75" customHeight="1">
      <c r="A763" s="45"/>
      <c r="B763" s="45"/>
      <c r="C763" s="45"/>
      <c r="D763" s="45"/>
      <c r="E763" s="45"/>
      <c r="F763" s="45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</row>
    <row r="764" spans="1:26" ht="15.75" customHeight="1">
      <c r="A764" s="45"/>
      <c r="B764" s="45"/>
      <c r="C764" s="45"/>
      <c r="D764" s="45"/>
      <c r="E764" s="45"/>
      <c r="F764" s="45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</row>
    <row r="765" spans="1:26" ht="15.75" customHeight="1">
      <c r="A765" s="45"/>
      <c r="B765" s="45"/>
      <c r="C765" s="45"/>
      <c r="D765" s="45"/>
      <c r="E765" s="45"/>
      <c r="F765" s="45"/>
      <c r="G765" s="45"/>
      <c r="H765" s="45"/>
      <c r="I765" s="45"/>
      <c r="J765" s="45"/>
      <c r="K765" s="45"/>
      <c r="L765" s="45"/>
      <c r="M765" s="45"/>
      <c r="N765" s="45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</row>
    <row r="766" spans="1:26" ht="15.75" customHeight="1">
      <c r="A766" s="45"/>
      <c r="B766" s="45"/>
      <c r="C766" s="45"/>
      <c r="D766" s="45"/>
      <c r="E766" s="45"/>
      <c r="F766" s="45"/>
      <c r="G766" s="45"/>
      <c r="H766" s="45"/>
      <c r="I766" s="45"/>
      <c r="J766" s="45"/>
      <c r="K766" s="45"/>
      <c r="L766" s="45"/>
      <c r="M766" s="45"/>
      <c r="N766" s="45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</row>
    <row r="767" spans="1:26" ht="15.75" customHeight="1">
      <c r="A767" s="45"/>
      <c r="B767" s="45"/>
      <c r="C767" s="45"/>
      <c r="D767" s="45"/>
      <c r="E767" s="45"/>
      <c r="F767" s="45"/>
      <c r="G767" s="45"/>
      <c r="H767" s="45"/>
      <c r="I767" s="45"/>
      <c r="J767" s="45"/>
      <c r="K767" s="45"/>
      <c r="L767" s="45"/>
      <c r="M767" s="45"/>
      <c r="N767" s="45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</row>
    <row r="768" spans="1:26" ht="15.75" customHeight="1">
      <c r="A768" s="45"/>
      <c r="B768" s="45"/>
      <c r="C768" s="45"/>
      <c r="D768" s="45"/>
      <c r="E768" s="45"/>
      <c r="F768" s="45"/>
      <c r="G768" s="45"/>
      <c r="H768" s="45"/>
      <c r="I768" s="45"/>
      <c r="J768" s="45"/>
      <c r="K768" s="45"/>
      <c r="L768" s="45"/>
      <c r="M768" s="45"/>
      <c r="N768" s="45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</row>
    <row r="769" spans="1:26" ht="15.75" customHeight="1">
      <c r="A769" s="45"/>
      <c r="B769" s="45"/>
      <c r="C769" s="45"/>
      <c r="D769" s="45"/>
      <c r="E769" s="45"/>
      <c r="F769" s="45"/>
      <c r="G769" s="45"/>
      <c r="H769" s="45"/>
      <c r="I769" s="45"/>
      <c r="J769" s="45"/>
      <c r="K769" s="45"/>
      <c r="L769" s="45"/>
      <c r="M769" s="45"/>
      <c r="N769" s="45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</row>
    <row r="770" spans="1:26" ht="15.75" customHeight="1">
      <c r="A770" s="45"/>
      <c r="B770" s="45"/>
      <c r="C770" s="45"/>
      <c r="D770" s="45"/>
      <c r="E770" s="45"/>
      <c r="F770" s="45"/>
      <c r="G770" s="45"/>
      <c r="H770" s="45"/>
      <c r="I770" s="45"/>
      <c r="J770" s="45"/>
      <c r="K770" s="45"/>
      <c r="L770" s="45"/>
      <c r="M770" s="45"/>
      <c r="N770" s="45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</row>
    <row r="771" spans="1:26" ht="15.75" customHeight="1">
      <c r="A771" s="45"/>
      <c r="B771" s="45"/>
      <c r="C771" s="45"/>
      <c r="D771" s="45"/>
      <c r="E771" s="45"/>
      <c r="F771" s="45"/>
      <c r="G771" s="45"/>
      <c r="H771" s="45"/>
      <c r="I771" s="45"/>
      <c r="J771" s="45"/>
      <c r="K771" s="45"/>
      <c r="L771" s="45"/>
      <c r="M771" s="45"/>
      <c r="N771" s="45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</row>
    <row r="772" spans="1:26" ht="15.75" customHeight="1">
      <c r="A772" s="45"/>
      <c r="B772" s="45"/>
      <c r="C772" s="45"/>
      <c r="D772" s="45"/>
      <c r="E772" s="45"/>
      <c r="F772" s="45"/>
      <c r="G772" s="45"/>
      <c r="H772" s="45"/>
      <c r="I772" s="45"/>
      <c r="J772" s="45"/>
      <c r="K772" s="45"/>
      <c r="L772" s="45"/>
      <c r="M772" s="45"/>
      <c r="N772" s="45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</row>
    <row r="773" spans="1:26" ht="15.75" customHeight="1">
      <c r="A773" s="45"/>
      <c r="B773" s="45"/>
      <c r="C773" s="45"/>
      <c r="D773" s="45"/>
      <c r="E773" s="45"/>
      <c r="F773" s="45"/>
      <c r="G773" s="45"/>
      <c r="H773" s="45"/>
      <c r="I773" s="45"/>
      <c r="J773" s="45"/>
      <c r="K773" s="45"/>
      <c r="L773" s="45"/>
      <c r="M773" s="45"/>
      <c r="N773" s="45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</row>
    <row r="774" spans="1:26" ht="15.75" customHeight="1">
      <c r="A774" s="45"/>
      <c r="B774" s="45"/>
      <c r="C774" s="45"/>
      <c r="D774" s="45"/>
      <c r="E774" s="45"/>
      <c r="F774" s="45"/>
      <c r="G774" s="45"/>
      <c r="H774" s="45"/>
      <c r="I774" s="45"/>
      <c r="J774" s="45"/>
      <c r="K774" s="45"/>
      <c r="L774" s="45"/>
      <c r="M774" s="45"/>
      <c r="N774" s="45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</row>
    <row r="775" spans="1:26" ht="15.75" customHeight="1">
      <c r="A775" s="45"/>
      <c r="B775" s="45"/>
      <c r="C775" s="45"/>
      <c r="D775" s="45"/>
      <c r="E775" s="45"/>
      <c r="F775" s="45"/>
      <c r="G775" s="45"/>
      <c r="H775" s="45"/>
      <c r="I775" s="45"/>
      <c r="J775" s="45"/>
      <c r="K775" s="45"/>
      <c r="L775" s="45"/>
      <c r="M775" s="45"/>
      <c r="N775" s="45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</row>
    <row r="776" spans="1:26" ht="15.75" customHeight="1">
      <c r="A776" s="45"/>
      <c r="B776" s="45"/>
      <c r="C776" s="45"/>
      <c r="D776" s="45"/>
      <c r="E776" s="45"/>
      <c r="F776" s="45"/>
      <c r="G776" s="45"/>
      <c r="H776" s="45"/>
      <c r="I776" s="45"/>
      <c r="J776" s="45"/>
      <c r="K776" s="45"/>
      <c r="L776" s="45"/>
      <c r="M776" s="45"/>
      <c r="N776" s="45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</row>
    <row r="777" spans="1:26" ht="15.75" customHeight="1">
      <c r="A777" s="45"/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</row>
    <row r="778" spans="1:26" ht="15.75" customHeight="1">
      <c r="A778" s="45"/>
      <c r="B778" s="45"/>
      <c r="C778" s="45"/>
      <c r="D778" s="45"/>
      <c r="E778" s="45"/>
      <c r="F778" s="45"/>
      <c r="G778" s="45"/>
      <c r="H778" s="45"/>
      <c r="I778" s="45"/>
      <c r="J778" s="45"/>
      <c r="K778" s="45"/>
      <c r="L778" s="45"/>
      <c r="M778" s="45"/>
      <c r="N778" s="45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</row>
    <row r="779" spans="1:26" ht="15.75" customHeight="1">
      <c r="A779" s="45"/>
      <c r="B779" s="45"/>
      <c r="C779" s="45"/>
      <c r="D779" s="45"/>
      <c r="E779" s="45"/>
      <c r="F779" s="45"/>
      <c r="G779" s="45"/>
      <c r="H779" s="45"/>
      <c r="I779" s="45"/>
      <c r="J779" s="45"/>
      <c r="K779" s="45"/>
      <c r="L779" s="45"/>
      <c r="M779" s="45"/>
      <c r="N779" s="45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</row>
    <row r="780" spans="1:26" ht="15.75" customHeight="1">
      <c r="A780" s="45"/>
      <c r="B780" s="45"/>
      <c r="C780" s="45"/>
      <c r="D780" s="45"/>
      <c r="E780" s="45"/>
      <c r="F780" s="45"/>
      <c r="G780" s="45"/>
      <c r="H780" s="45"/>
      <c r="I780" s="45"/>
      <c r="J780" s="45"/>
      <c r="K780" s="45"/>
      <c r="L780" s="45"/>
      <c r="M780" s="45"/>
      <c r="N780" s="45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</row>
    <row r="781" spans="1:26" ht="15.75" customHeight="1">
      <c r="A781" s="45"/>
      <c r="B781" s="45"/>
      <c r="C781" s="45"/>
      <c r="D781" s="45"/>
      <c r="E781" s="45"/>
      <c r="F781" s="45"/>
      <c r="G781" s="45"/>
      <c r="H781" s="45"/>
      <c r="I781" s="45"/>
      <c r="J781" s="45"/>
      <c r="K781" s="45"/>
      <c r="L781" s="45"/>
      <c r="M781" s="45"/>
      <c r="N781" s="45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</row>
    <row r="782" spans="1:26" ht="15.75" customHeight="1">
      <c r="A782" s="45"/>
      <c r="B782" s="45"/>
      <c r="C782" s="45"/>
      <c r="D782" s="45"/>
      <c r="E782" s="45"/>
      <c r="F782" s="45"/>
      <c r="G782" s="45"/>
      <c r="H782" s="45"/>
      <c r="I782" s="45"/>
      <c r="J782" s="45"/>
      <c r="K782" s="45"/>
      <c r="L782" s="45"/>
      <c r="M782" s="45"/>
      <c r="N782" s="45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</row>
    <row r="783" spans="1:26" ht="15.75" customHeight="1">
      <c r="A783" s="45"/>
      <c r="B783" s="45"/>
      <c r="C783" s="45"/>
      <c r="D783" s="45"/>
      <c r="E783" s="45"/>
      <c r="F783" s="45"/>
      <c r="G783" s="45"/>
      <c r="H783" s="45"/>
      <c r="I783" s="45"/>
      <c r="J783" s="45"/>
      <c r="K783" s="45"/>
      <c r="L783" s="45"/>
      <c r="M783" s="45"/>
      <c r="N783" s="45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</row>
    <row r="784" spans="1:26" ht="15.75" customHeight="1">
      <c r="A784" s="45"/>
      <c r="B784" s="45"/>
      <c r="C784" s="45"/>
      <c r="D784" s="45"/>
      <c r="E784" s="45"/>
      <c r="F784" s="45"/>
      <c r="G784" s="45"/>
      <c r="H784" s="45"/>
      <c r="I784" s="45"/>
      <c r="J784" s="45"/>
      <c r="K784" s="45"/>
      <c r="L784" s="45"/>
      <c r="M784" s="45"/>
      <c r="N784" s="45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</row>
    <row r="785" spans="1:26" ht="15.75" customHeight="1">
      <c r="A785" s="45"/>
      <c r="B785" s="45"/>
      <c r="C785" s="45"/>
      <c r="D785" s="45"/>
      <c r="E785" s="45"/>
      <c r="F785" s="45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</row>
    <row r="786" spans="1:26" ht="15.75" customHeight="1">
      <c r="A786" s="45"/>
      <c r="B786" s="45"/>
      <c r="C786" s="45"/>
      <c r="D786" s="45"/>
      <c r="E786" s="45"/>
      <c r="F786" s="45"/>
      <c r="G786" s="45"/>
      <c r="H786" s="45"/>
      <c r="I786" s="45"/>
      <c r="J786" s="45"/>
      <c r="K786" s="45"/>
      <c r="L786" s="45"/>
      <c r="M786" s="45"/>
      <c r="N786" s="45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</row>
    <row r="787" spans="1:26" ht="15.75" customHeight="1">
      <c r="A787" s="45"/>
      <c r="B787" s="45"/>
      <c r="C787" s="45"/>
      <c r="D787" s="45"/>
      <c r="E787" s="45"/>
      <c r="F787" s="45"/>
      <c r="G787" s="45"/>
      <c r="H787" s="45"/>
      <c r="I787" s="45"/>
      <c r="J787" s="45"/>
      <c r="K787" s="45"/>
      <c r="L787" s="45"/>
      <c r="M787" s="45"/>
      <c r="N787" s="45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</row>
    <row r="788" spans="1:26" ht="15.75" customHeight="1">
      <c r="A788" s="45"/>
      <c r="B788" s="45"/>
      <c r="C788" s="45"/>
      <c r="D788" s="45"/>
      <c r="E788" s="45"/>
      <c r="F788" s="45"/>
      <c r="G788" s="45"/>
      <c r="H788" s="45"/>
      <c r="I788" s="45"/>
      <c r="J788" s="45"/>
      <c r="K788" s="45"/>
      <c r="L788" s="45"/>
      <c r="M788" s="45"/>
      <c r="N788" s="45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</row>
    <row r="789" spans="1:26" ht="15.75" customHeight="1">
      <c r="A789" s="45"/>
      <c r="B789" s="45"/>
      <c r="C789" s="45"/>
      <c r="D789" s="45"/>
      <c r="E789" s="45"/>
      <c r="F789" s="45"/>
      <c r="G789" s="45"/>
      <c r="H789" s="45"/>
      <c r="I789" s="45"/>
      <c r="J789" s="45"/>
      <c r="K789" s="45"/>
      <c r="L789" s="45"/>
      <c r="M789" s="45"/>
      <c r="N789" s="45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</row>
    <row r="790" spans="1:26" ht="15.75" customHeight="1">
      <c r="A790" s="45"/>
      <c r="B790" s="45"/>
      <c r="C790" s="45"/>
      <c r="D790" s="45"/>
      <c r="E790" s="45"/>
      <c r="F790" s="45"/>
      <c r="G790" s="45"/>
      <c r="H790" s="45"/>
      <c r="I790" s="45"/>
      <c r="J790" s="45"/>
      <c r="K790" s="45"/>
      <c r="L790" s="45"/>
      <c r="M790" s="45"/>
      <c r="N790" s="45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</row>
    <row r="791" spans="1:26" ht="15.75" customHeight="1">
      <c r="A791" s="45"/>
      <c r="B791" s="45"/>
      <c r="C791" s="45"/>
      <c r="D791" s="45"/>
      <c r="E791" s="45"/>
      <c r="F791" s="45"/>
      <c r="G791" s="45"/>
      <c r="H791" s="45"/>
      <c r="I791" s="45"/>
      <c r="J791" s="45"/>
      <c r="K791" s="45"/>
      <c r="L791" s="45"/>
      <c r="M791" s="45"/>
      <c r="N791" s="45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</row>
    <row r="792" spans="1:26" ht="15.75" customHeight="1">
      <c r="A792" s="45"/>
      <c r="B792" s="45"/>
      <c r="C792" s="45"/>
      <c r="D792" s="45"/>
      <c r="E792" s="45"/>
      <c r="F792" s="45"/>
      <c r="G792" s="45"/>
      <c r="H792" s="45"/>
      <c r="I792" s="45"/>
      <c r="J792" s="45"/>
      <c r="K792" s="45"/>
      <c r="L792" s="45"/>
      <c r="M792" s="45"/>
      <c r="N792" s="45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</row>
    <row r="793" spans="1:26" ht="15.75" customHeight="1">
      <c r="A793" s="45"/>
      <c r="B793" s="45"/>
      <c r="C793" s="45"/>
      <c r="D793" s="45"/>
      <c r="E793" s="45"/>
      <c r="F793" s="45"/>
      <c r="G793" s="45"/>
      <c r="H793" s="45"/>
      <c r="I793" s="45"/>
      <c r="J793" s="45"/>
      <c r="K793" s="45"/>
      <c r="L793" s="45"/>
      <c r="M793" s="45"/>
      <c r="N793" s="45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</row>
    <row r="794" spans="1:26" ht="15.75" customHeight="1">
      <c r="A794" s="45"/>
      <c r="B794" s="45"/>
      <c r="C794" s="45"/>
      <c r="D794" s="45"/>
      <c r="E794" s="45"/>
      <c r="F794" s="45"/>
      <c r="G794" s="45"/>
      <c r="H794" s="45"/>
      <c r="I794" s="45"/>
      <c r="J794" s="45"/>
      <c r="K794" s="45"/>
      <c r="L794" s="45"/>
      <c r="M794" s="45"/>
      <c r="N794" s="45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</row>
    <row r="795" spans="1:26" ht="15.75" customHeight="1">
      <c r="A795" s="45"/>
      <c r="B795" s="45"/>
      <c r="C795" s="45"/>
      <c r="D795" s="45"/>
      <c r="E795" s="45"/>
      <c r="F795" s="45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</row>
    <row r="796" spans="1:26" ht="15.75" customHeight="1">
      <c r="A796" s="45"/>
      <c r="B796" s="45"/>
      <c r="C796" s="45"/>
      <c r="D796" s="45"/>
      <c r="E796" s="45"/>
      <c r="F796" s="45"/>
      <c r="G796" s="45"/>
      <c r="H796" s="45"/>
      <c r="I796" s="45"/>
      <c r="J796" s="45"/>
      <c r="K796" s="45"/>
      <c r="L796" s="45"/>
      <c r="M796" s="45"/>
      <c r="N796" s="45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</row>
    <row r="797" spans="1:26" ht="15.75" customHeight="1">
      <c r="A797" s="45"/>
      <c r="B797" s="45"/>
      <c r="C797" s="45"/>
      <c r="D797" s="45"/>
      <c r="E797" s="45"/>
      <c r="F797" s="45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</row>
    <row r="798" spans="1:26" ht="15.75" customHeight="1">
      <c r="A798" s="45"/>
      <c r="B798" s="45"/>
      <c r="C798" s="45"/>
      <c r="D798" s="45"/>
      <c r="E798" s="45"/>
      <c r="F798" s="45"/>
      <c r="G798" s="45"/>
      <c r="H798" s="45"/>
      <c r="I798" s="45"/>
      <c r="J798" s="45"/>
      <c r="K798" s="45"/>
      <c r="L798" s="45"/>
      <c r="M798" s="45"/>
      <c r="N798" s="45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</row>
    <row r="799" spans="1:26" ht="15.75" customHeight="1">
      <c r="A799" s="45"/>
      <c r="B799" s="45"/>
      <c r="C799" s="45"/>
      <c r="D799" s="45"/>
      <c r="E799" s="45"/>
      <c r="F799" s="45"/>
      <c r="G799" s="45"/>
      <c r="H799" s="45"/>
      <c r="I799" s="45"/>
      <c r="J799" s="45"/>
      <c r="K799" s="45"/>
      <c r="L799" s="45"/>
      <c r="M799" s="45"/>
      <c r="N799" s="45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</row>
    <row r="800" spans="1:26" ht="15.75" customHeight="1">
      <c r="A800" s="45"/>
      <c r="B800" s="45"/>
      <c r="C800" s="45"/>
      <c r="D800" s="45"/>
      <c r="E800" s="45"/>
      <c r="F800" s="45"/>
      <c r="G800" s="45"/>
      <c r="H800" s="45"/>
      <c r="I800" s="45"/>
      <c r="J800" s="45"/>
      <c r="K800" s="45"/>
      <c r="L800" s="45"/>
      <c r="M800" s="45"/>
      <c r="N800" s="45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</row>
    <row r="801" spans="1:26" ht="15.75" customHeight="1">
      <c r="A801" s="45"/>
      <c r="B801" s="45"/>
      <c r="C801" s="45"/>
      <c r="D801" s="45"/>
      <c r="E801" s="45"/>
      <c r="F801" s="45"/>
      <c r="G801" s="45"/>
      <c r="H801" s="45"/>
      <c r="I801" s="45"/>
      <c r="J801" s="45"/>
      <c r="K801" s="45"/>
      <c r="L801" s="45"/>
      <c r="M801" s="45"/>
      <c r="N801" s="45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</row>
    <row r="802" spans="1:26" ht="15.75" customHeight="1">
      <c r="A802" s="45"/>
      <c r="B802" s="45"/>
      <c r="C802" s="45"/>
      <c r="D802" s="45"/>
      <c r="E802" s="45"/>
      <c r="F802" s="45"/>
      <c r="G802" s="45"/>
      <c r="H802" s="45"/>
      <c r="I802" s="45"/>
      <c r="J802" s="45"/>
      <c r="K802" s="45"/>
      <c r="L802" s="45"/>
      <c r="M802" s="45"/>
      <c r="N802" s="45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</row>
    <row r="803" spans="1:26" ht="15.75" customHeight="1">
      <c r="A803" s="45"/>
      <c r="B803" s="45"/>
      <c r="C803" s="45"/>
      <c r="D803" s="45"/>
      <c r="E803" s="45"/>
      <c r="F803" s="45"/>
      <c r="G803" s="45"/>
      <c r="H803" s="45"/>
      <c r="I803" s="45"/>
      <c r="J803" s="45"/>
      <c r="K803" s="45"/>
      <c r="L803" s="45"/>
      <c r="M803" s="45"/>
      <c r="N803" s="45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</row>
    <row r="804" spans="1:26" ht="15.75" customHeight="1">
      <c r="A804" s="45"/>
      <c r="B804" s="45"/>
      <c r="C804" s="45"/>
      <c r="D804" s="45"/>
      <c r="E804" s="45"/>
      <c r="F804" s="45"/>
      <c r="G804" s="45"/>
      <c r="H804" s="45"/>
      <c r="I804" s="45"/>
      <c r="J804" s="45"/>
      <c r="K804" s="45"/>
      <c r="L804" s="45"/>
      <c r="M804" s="45"/>
      <c r="N804" s="45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</row>
    <row r="805" spans="1:26" ht="15.75" customHeight="1">
      <c r="A805" s="45"/>
      <c r="B805" s="45"/>
      <c r="C805" s="45"/>
      <c r="D805" s="45"/>
      <c r="E805" s="45"/>
      <c r="F805" s="45"/>
      <c r="G805" s="45"/>
      <c r="H805" s="45"/>
      <c r="I805" s="45"/>
      <c r="J805" s="45"/>
      <c r="K805" s="45"/>
      <c r="L805" s="45"/>
      <c r="M805" s="45"/>
      <c r="N805" s="45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</row>
    <row r="806" spans="1:26" ht="15.75" customHeight="1">
      <c r="A806" s="45"/>
      <c r="B806" s="45"/>
      <c r="C806" s="45"/>
      <c r="D806" s="45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</row>
    <row r="807" spans="1:26" ht="15.75" customHeight="1">
      <c r="A807" s="45"/>
      <c r="B807" s="45"/>
      <c r="C807" s="45"/>
      <c r="D807" s="45"/>
      <c r="E807" s="45"/>
      <c r="F807" s="45"/>
      <c r="G807" s="45"/>
      <c r="H807" s="45"/>
      <c r="I807" s="45"/>
      <c r="J807" s="45"/>
      <c r="K807" s="45"/>
      <c r="L807" s="45"/>
      <c r="M807" s="45"/>
      <c r="N807" s="45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</row>
    <row r="808" spans="1:26" ht="15.75" customHeight="1">
      <c r="A808" s="45"/>
      <c r="B808" s="45"/>
      <c r="C808" s="45"/>
      <c r="D808" s="45"/>
      <c r="E808" s="45"/>
      <c r="F808" s="45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</row>
    <row r="809" spans="1:26" ht="15.75" customHeight="1">
      <c r="A809" s="45"/>
      <c r="B809" s="45"/>
      <c r="C809" s="45"/>
      <c r="D809" s="45"/>
      <c r="E809" s="45"/>
      <c r="F809" s="45"/>
      <c r="G809" s="45"/>
      <c r="H809" s="45"/>
      <c r="I809" s="45"/>
      <c r="J809" s="45"/>
      <c r="K809" s="45"/>
      <c r="L809" s="45"/>
      <c r="M809" s="45"/>
      <c r="N809" s="45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</row>
    <row r="810" spans="1:26" ht="15.75" customHeight="1">
      <c r="A810" s="45"/>
      <c r="B810" s="45"/>
      <c r="C810" s="45"/>
      <c r="D810" s="45"/>
      <c r="E810" s="45"/>
      <c r="F810" s="45"/>
      <c r="G810" s="45"/>
      <c r="H810" s="45"/>
      <c r="I810" s="45"/>
      <c r="J810" s="45"/>
      <c r="K810" s="45"/>
      <c r="L810" s="45"/>
      <c r="M810" s="45"/>
      <c r="N810" s="45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</row>
    <row r="811" spans="1:26" ht="15.75" customHeight="1">
      <c r="A811" s="45"/>
      <c r="B811" s="45"/>
      <c r="C811" s="45"/>
      <c r="D811" s="45"/>
      <c r="E811" s="45"/>
      <c r="F811" s="45"/>
      <c r="G811" s="45"/>
      <c r="H811" s="45"/>
      <c r="I811" s="45"/>
      <c r="J811" s="45"/>
      <c r="K811" s="45"/>
      <c r="L811" s="45"/>
      <c r="M811" s="45"/>
      <c r="N811" s="45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</row>
    <row r="812" spans="1:26" ht="15.75" customHeight="1">
      <c r="A812" s="45"/>
      <c r="B812" s="45"/>
      <c r="C812" s="45"/>
      <c r="D812" s="45"/>
      <c r="E812" s="45"/>
      <c r="F812" s="45"/>
      <c r="G812" s="45"/>
      <c r="H812" s="45"/>
      <c r="I812" s="45"/>
      <c r="J812" s="45"/>
      <c r="K812" s="45"/>
      <c r="L812" s="45"/>
      <c r="M812" s="45"/>
      <c r="N812" s="45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</row>
    <row r="813" spans="1:26" ht="15.75" customHeight="1">
      <c r="A813" s="45"/>
      <c r="B813" s="45"/>
      <c r="C813" s="45"/>
      <c r="D813" s="45"/>
      <c r="E813" s="45"/>
      <c r="F813" s="45"/>
      <c r="G813" s="45"/>
      <c r="H813" s="45"/>
      <c r="I813" s="45"/>
      <c r="J813" s="45"/>
      <c r="K813" s="45"/>
      <c r="L813" s="45"/>
      <c r="M813" s="45"/>
      <c r="N813" s="45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</row>
    <row r="814" spans="1:26" ht="15.75" customHeight="1">
      <c r="A814" s="45"/>
      <c r="B814" s="45"/>
      <c r="C814" s="45"/>
      <c r="D814" s="45"/>
      <c r="E814" s="45"/>
      <c r="F814" s="45"/>
      <c r="G814" s="45"/>
      <c r="H814" s="45"/>
      <c r="I814" s="45"/>
      <c r="J814" s="45"/>
      <c r="K814" s="45"/>
      <c r="L814" s="45"/>
      <c r="M814" s="45"/>
      <c r="N814" s="45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</row>
    <row r="815" spans="1:26" ht="15.75" customHeight="1">
      <c r="A815" s="45"/>
      <c r="B815" s="45"/>
      <c r="C815" s="45"/>
      <c r="D815" s="45"/>
      <c r="E815" s="45"/>
      <c r="F815" s="45"/>
      <c r="G815" s="45"/>
      <c r="H815" s="45"/>
      <c r="I815" s="45"/>
      <c r="J815" s="45"/>
      <c r="K815" s="45"/>
      <c r="L815" s="45"/>
      <c r="M815" s="45"/>
      <c r="N815" s="45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</row>
    <row r="816" spans="1:26" ht="15.75" customHeight="1">
      <c r="A816" s="45"/>
      <c r="B816" s="45"/>
      <c r="C816" s="45"/>
      <c r="D816" s="45"/>
      <c r="E816" s="45"/>
      <c r="F816" s="45"/>
      <c r="G816" s="45"/>
      <c r="H816" s="45"/>
      <c r="I816" s="45"/>
      <c r="J816" s="45"/>
      <c r="K816" s="45"/>
      <c r="L816" s="45"/>
      <c r="M816" s="45"/>
      <c r="N816" s="45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</row>
    <row r="817" spans="1:26" ht="15.75" customHeight="1">
      <c r="A817" s="45"/>
      <c r="B817" s="45"/>
      <c r="C817" s="45"/>
      <c r="D817" s="45"/>
      <c r="E817" s="45"/>
      <c r="F817" s="45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</row>
    <row r="818" spans="1:26" ht="15.75" customHeight="1">
      <c r="A818" s="45"/>
      <c r="B818" s="45"/>
      <c r="C818" s="45"/>
      <c r="D818" s="45"/>
      <c r="E818" s="45"/>
      <c r="F818" s="45"/>
      <c r="G818" s="45"/>
      <c r="H818" s="45"/>
      <c r="I818" s="45"/>
      <c r="J818" s="45"/>
      <c r="K818" s="45"/>
      <c r="L818" s="45"/>
      <c r="M818" s="45"/>
      <c r="N818" s="45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</row>
    <row r="819" spans="1:26" ht="15.75" customHeight="1">
      <c r="A819" s="45"/>
      <c r="B819" s="45"/>
      <c r="C819" s="45"/>
      <c r="D819" s="45"/>
      <c r="E819" s="45"/>
      <c r="F819" s="45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</row>
    <row r="820" spans="1:26" ht="15.75" customHeight="1">
      <c r="A820" s="45"/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</row>
    <row r="821" spans="1:26" ht="15.75" customHeight="1">
      <c r="A821" s="45"/>
      <c r="B821" s="45"/>
      <c r="C821" s="45"/>
      <c r="D821" s="45"/>
      <c r="E821" s="45"/>
      <c r="F821" s="45"/>
      <c r="G821" s="45"/>
      <c r="H821" s="45"/>
      <c r="I821" s="45"/>
      <c r="J821" s="45"/>
      <c r="K821" s="45"/>
      <c r="L821" s="45"/>
      <c r="M821" s="45"/>
      <c r="N821" s="45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</row>
    <row r="822" spans="1:26" ht="15.75" customHeight="1">
      <c r="A822" s="45"/>
      <c r="B822" s="45"/>
      <c r="C822" s="45"/>
      <c r="D822" s="45"/>
      <c r="E822" s="45"/>
      <c r="F822" s="45"/>
      <c r="G822" s="45"/>
      <c r="H822" s="45"/>
      <c r="I822" s="45"/>
      <c r="J822" s="45"/>
      <c r="K822" s="45"/>
      <c r="L822" s="45"/>
      <c r="M822" s="45"/>
      <c r="N822" s="45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</row>
    <row r="823" spans="1:26" ht="15.75" customHeight="1">
      <c r="A823" s="45"/>
      <c r="B823" s="45"/>
      <c r="C823" s="45"/>
      <c r="D823" s="45"/>
      <c r="E823" s="45"/>
      <c r="F823" s="45"/>
      <c r="G823" s="45"/>
      <c r="H823" s="45"/>
      <c r="I823" s="45"/>
      <c r="J823" s="45"/>
      <c r="K823" s="45"/>
      <c r="L823" s="45"/>
      <c r="M823" s="45"/>
      <c r="N823" s="45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</row>
    <row r="824" spans="1:26" ht="15.75" customHeight="1">
      <c r="A824" s="45"/>
      <c r="B824" s="45"/>
      <c r="C824" s="45"/>
      <c r="D824" s="45"/>
      <c r="E824" s="45"/>
      <c r="F824" s="45"/>
      <c r="G824" s="45"/>
      <c r="H824" s="45"/>
      <c r="I824" s="45"/>
      <c r="J824" s="45"/>
      <c r="K824" s="45"/>
      <c r="L824" s="45"/>
      <c r="M824" s="45"/>
      <c r="N824" s="45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</row>
    <row r="825" spans="1:26" ht="15.75" customHeight="1">
      <c r="A825" s="45"/>
      <c r="B825" s="45"/>
      <c r="C825" s="45"/>
      <c r="D825" s="45"/>
      <c r="E825" s="45"/>
      <c r="F825" s="45"/>
      <c r="G825" s="45"/>
      <c r="H825" s="45"/>
      <c r="I825" s="45"/>
      <c r="J825" s="45"/>
      <c r="K825" s="45"/>
      <c r="L825" s="45"/>
      <c r="M825" s="45"/>
      <c r="N825" s="45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</row>
    <row r="826" spans="1:26" ht="15.75" customHeight="1">
      <c r="A826" s="45"/>
      <c r="B826" s="45"/>
      <c r="C826" s="45"/>
      <c r="D826" s="45"/>
      <c r="E826" s="45"/>
      <c r="F826" s="45"/>
      <c r="G826" s="45"/>
      <c r="H826" s="45"/>
      <c r="I826" s="45"/>
      <c r="J826" s="45"/>
      <c r="K826" s="45"/>
      <c r="L826" s="45"/>
      <c r="M826" s="45"/>
      <c r="N826" s="45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</row>
    <row r="827" spans="1:26" ht="15.75" customHeight="1">
      <c r="A827" s="45"/>
      <c r="B827" s="45"/>
      <c r="C827" s="45"/>
      <c r="D827" s="45"/>
      <c r="E827" s="45"/>
      <c r="F827" s="45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</row>
    <row r="828" spans="1:26" ht="15.75" customHeight="1">
      <c r="A828" s="45"/>
      <c r="B828" s="45"/>
      <c r="C828" s="45"/>
      <c r="D828" s="45"/>
      <c r="E828" s="45"/>
      <c r="F828" s="45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</row>
    <row r="829" spans="1:26" ht="15.75" customHeight="1">
      <c r="A829" s="45"/>
      <c r="B829" s="45"/>
      <c r="C829" s="45"/>
      <c r="D829" s="45"/>
      <c r="E829" s="45"/>
      <c r="F829" s="45"/>
      <c r="G829" s="45"/>
      <c r="H829" s="45"/>
      <c r="I829" s="45"/>
      <c r="J829" s="45"/>
      <c r="K829" s="45"/>
      <c r="L829" s="45"/>
      <c r="M829" s="45"/>
      <c r="N829" s="45"/>
      <c r="O829" s="45"/>
      <c r="P829" s="45"/>
      <c r="Q829" s="45"/>
      <c r="R829" s="45"/>
      <c r="S829" s="45"/>
      <c r="T829" s="45"/>
      <c r="U829" s="45"/>
      <c r="V829" s="45"/>
      <c r="W829" s="45"/>
      <c r="X829" s="45"/>
      <c r="Y829" s="45"/>
      <c r="Z829" s="45"/>
    </row>
    <row r="830" spans="1:26" ht="15.75" customHeight="1">
      <c r="A830" s="45"/>
      <c r="B830" s="45"/>
      <c r="C830" s="45"/>
      <c r="D830" s="45"/>
      <c r="E830" s="45"/>
      <c r="F830" s="45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</row>
    <row r="831" spans="1:26" ht="15.75" customHeight="1">
      <c r="A831" s="45"/>
      <c r="B831" s="45"/>
      <c r="C831" s="45"/>
      <c r="D831" s="45"/>
      <c r="E831" s="45"/>
      <c r="F831" s="45"/>
      <c r="G831" s="45"/>
      <c r="H831" s="45"/>
      <c r="I831" s="45"/>
      <c r="J831" s="45"/>
      <c r="K831" s="45"/>
      <c r="L831" s="45"/>
      <c r="M831" s="45"/>
      <c r="N831" s="45"/>
      <c r="O831" s="45"/>
      <c r="P831" s="45"/>
      <c r="Q831" s="45"/>
      <c r="R831" s="45"/>
      <c r="S831" s="45"/>
      <c r="T831" s="45"/>
      <c r="U831" s="45"/>
      <c r="V831" s="45"/>
      <c r="W831" s="45"/>
      <c r="X831" s="45"/>
      <c r="Y831" s="45"/>
      <c r="Z831" s="45"/>
    </row>
    <row r="832" spans="1:26" ht="15.75" customHeight="1">
      <c r="A832" s="45"/>
      <c r="B832" s="45"/>
      <c r="C832" s="45"/>
      <c r="D832" s="45"/>
      <c r="E832" s="45"/>
      <c r="F832" s="45"/>
      <c r="G832" s="45"/>
      <c r="H832" s="45"/>
      <c r="I832" s="45"/>
      <c r="J832" s="45"/>
      <c r="K832" s="45"/>
      <c r="L832" s="45"/>
      <c r="M832" s="45"/>
      <c r="N832" s="45"/>
      <c r="O832" s="45"/>
      <c r="P832" s="45"/>
      <c r="Q832" s="45"/>
      <c r="R832" s="45"/>
      <c r="S832" s="45"/>
      <c r="T832" s="45"/>
      <c r="U832" s="45"/>
      <c r="V832" s="45"/>
      <c r="W832" s="45"/>
      <c r="X832" s="45"/>
      <c r="Y832" s="45"/>
      <c r="Z832" s="45"/>
    </row>
    <row r="833" spans="1:26" ht="15.75" customHeight="1">
      <c r="A833" s="45"/>
      <c r="B833" s="45"/>
      <c r="C833" s="45"/>
      <c r="D833" s="45"/>
      <c r="E833" s="45"/>
      <c r="F833" s="45"/>
      <c r="G833" s="45"/>
      <c r="H833" s="45"/>
      <c r="I833" s="45"/>
      <c r="J833" s="45"/>
      <c r="K833" s="45"/>
      <c r="L833" s="45"/>
      <c r="M833" s="45"/>
      <c r="N833" s="45"/>
      <c r="O833" s="45"/>
      <c r="P833" s="45"/>
      <c r="Q833" s="45"/>
      <c r="R833" s="45"/>
      <c r="S833" s="45"/>
      <c r="T833" s="45"/>
      <c r="U833" s="45"/>
      <c r="V833" s="45"/>
      <c r="W833" s="45"/>
      <c r="X833" s="45"/>
      <c r="Y833" s="45"/>
      <c r="Z833" s="45"/>
    </row>
    <row r="834" spans="1:26" ht="15.75" customHeight="1">
      <c r="A834" s="45"/>
      <c r="B834" s="45"/>
      <c r="C834" s="45"/>
      <c r="D834" s="45"/>
      <c r="E834" s="45"/>
      <c r="F834" s="45"/>
      <c r="G834" s="45"/>
      <c r="H834" s="45"/>
      <c r="I834" s="45"/>
      <c r="J834" s="45"/>
      <c r="K834" s="45"/>
      <c r="L834" s="45"/>
      <c r="M834" s="45"/>
      <c r="N834" s="45"/>
      <c r="O834" s="45"/>
      <c r="P834" s="45"/>
      <c r="Q834" s="45"/>
      <c r="R834" s="45"/>
      <c r="S834" s="45"/>
      <c r="T834" s="45"/>
      <c r="U834" s="45"/>
      <c r="V834" s="45"/>
      <c r="W834" s="45"/>
      <c r="X834" s="45"/>
      <c r="Y834" s="45"/>
      <c r="Z834" s="45"/>
    </row>
    <row r="835" spans="1:26" ht="15.75" customHeight="1">
      <c r="A835" s="45"/>
      <c r="B835" s="45"/>
      <c r="C835" s="45"/>
      <c r="D835" s="45"/>
      <c r="E835" s="45"/>
      <c r="F835" s="45"/>
      <c r="G835" s="45"/>
      <c r="H835" s="45"/>
      <c r="I835" s="45"/>
      <c r="J835" s="45"/>
      <c r="K835" s="45"/>
      <c r="L835" s="45"/>
      <c r="M835" s="45"/>
      <c r="N835" s="45"/>
      <c r="O835" s="45"/>
      <c r="P835" s="45"/>
      <c r="Q835" s="45"/>
      <c r="R835" s="45"/>
      <c r="S835" s="45"/>
      <c r="T835" s="45"/>
      <c r="U835" s="45"/>
      <c r="V835" s="45"/>
      <c r="W835" s="45"/>
      <c r="X835" s="45"/>
      <c r="Y835" s="45"/>
      <c r="Z835" s="45"/>
    </row>
    <row r="836" spans="1:26" ht="15.75" customHeight="1">
      <c r="A836" s="45"/>
      <c r="B836" s="45"/>
      <c r="C836" s="45"/>
      <c r="D836" s="45"/>
      <c r="E836" s="45"/>
      <c r="F836" s="45"/>
      <c r="G836" s="45"/>
      <c r="H836" s="45"/>
      <c r="I836" s="45"/>
      <c r="J836" s="45"/>
      <c r="K836" s="45"/>
      <c r="L836" s="45"/>
      <c r="M836" s="45"/>
      <c r="N836" s="45"/>
      <c r="O836" s="45"/>
      <c r="P836" s="45"/>
      <c r="Q836" s="45"/>
      <c r="R836" s="45"/>
      <c r="S836" s="45"/>
      <c r="T836" s="45"/>
      <c r="U836" s="45"/>
      <c r="V836" s="45"/>
      <c r="W836" s="45"/>
      <c r="X836" s="45"/>
      <c r="Y836" s="45"/>
      <c r="Z836" s="45"/>
    </row>
    <row r="837" spans="1:26" ht="15.75" customHeight="1">
      <c r="A837" s="45"/>
      <c r="B837" s="45"/>
      <c r="C837" s="45"/>
      <c r="D837" s="45"/>
      <c r="E837" s="45"/>
      <c r="F837" s="45"/>
      <c r="G837" s="45"/>
      <c r="H837" s="45"/>
      <c r="I837" s="45"/>
      <c r="J837" s="45"/>
      <c r="K837" s="45"/>
      <c r="L837" s="45"/>
      <c r="M837" s="45"/>
      <c r="N837" s="45"/>
      <c r="O837" s="45"/>
      <c r="P837" s="45"/>
      <c r="Q837" s="45"/>
      <c r="R837" s="45"/>
      <c r="S837" s="45"/>
      <c r="T837" s="45"/>
      <c r="U837" s="45"/>
      <c r="V837" s="45"/>
      <c r="W837" s="45"/>
      <c r="X837" s="45"/>
      <c r="Y837" s="45"/>
      <c r="Z837" s="45"/>
    </row>
    <row r="838" spans="1:26" ht="15.75" customHeight="1">
      <c r="A838" s="45"/>
      <c r="B838" s="45"/>
      <c r="C838" s="45"/>
      <c r="D838" s="45"/>
      <c r="E838" s="45"/>
      <c r="F838" s="45"/>
      <c r="G838" s="45"/>
      <c r="H838" s="45"/>
      <c r="I838" s="45"/>
      <c r="J838" s="45"/>
      <c r="K838" s="45"/>
      <c r="L838" s="45"/>
      <c r="M838" s="45"/>
      <c r="N838" s="45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</row>
    <row r="839" spans="1:26" ht="15.75" customHeight="1">
      <c r="A839" s="45"/>
      <c r="B839" s="45"/>
      <c r="C839" s="45"/>
      <c r="D839" s="45"/>
      <c r="E839" s="45"/>
      <c r="F839" s="45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</row>
    <row r="840" spans="1:26" ht="15.75" customHeight="1">
      <c r="A840" s="45"/>
      <c r="B840" s="45"/>
      <c r="C840" s="45"/>
      <c r="D840" s="45"/>
      <c r="E840" s="45"/>
      <c r="F840" s="45"/>
      <c r="G840" s="45"/>
      <c r="H840" s="45"/>
      <c r="I840" s="45"/>
      <c r="J840" s="45"/>
      <c r="K840" s="45"/>
      <c r="L840" s="45"/>
      <c r="M840" s="45"/>
      <c r="N840" s="45"/>
      <c r="O840" s="45"/>
      <c r="P840" s="45"/>
      <c r="Q840" s="45"/>
      <c r="R840" s="45"/>
      <c r="S840" s="45"/>
      <c r="T840" s="45"/>
      <c r="U840" s="45"/>
      <c r="V840" s="45"/>
      <c r="W840" s="45"/>
      <c r="X840" s="45"/>
      <c r="Y840" s="45"/>
      <c r="Z840" s="45"/>
    </row>
    <row r="841" spans="1:26" ht="15.75" customHeight="1">
      <c r="A841" s="45"/>
      <c r="B841" s="45"/>
      <c r="C841" s="45"/>
      <c r="D841" s="45"/>
      <c r="E841" s="45"/>
      <c r="F841" s="45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</row>
    <row r="842" spans="1:26" ht="15.75" customHeight="1">
      <c r="A842" s="45"/>
      <c r="B842" s="45"/>
      <c r="C842" s="45"/>
      <c r="D842" s="45"/>
      <c r="E842" s="45"/>
      <c r="F842" s="45"/>
      <c r="G842" s="45"/>
      <c r="H842" s="45"/>
      <c r="I842" s="45"/>
      <c r="J842" s="45"/>
      <c r="K842" s="45"/>
      <c r="L842" s="45"/>
      <c r="M842" s="45"/>
      <c r="N842" s="45"/>
      <c r="O842" s="45"/>
      <c r="P842" s="45"/>
      <c r="Q842" s="45"/>
      <c r="R842" s="45"/>
      <c r="S842" s="45"/>
      <c r="T842" s="45"/>
      <c r="U842" s="45"/>
      <c r="V842" s="45"/>
      <c r="W842" s="45"/>
      <c r="X842" s="45"/>
      <c r="Y842" s="45"/>
      <c r="Z842" s="45"/>
    </row>
    <row r="843" spans="1:26" ht="15.75" customHeight="1">
      <c r="A843" s="45"/>
      <c r="B843" s="45"/>
      <c r="C843" s="45"/>
      <c r="D843" s="45"/>
      <c r="E843" s="45"/>
      <c r="F843" s="45"/>
      <c r="G843" s="45"/>
      <c r="H843" s="45"/>
      <c r="I843" s="45"/>
      <c r="J843" s="45"/>
      <c r="K843" s="45"/>
      <c r="L843" s="45"/>
      <c r="M843" s="45"/>
      <c r="N843" s="45"/>
      <c r="O843" s="45"/>
      <c r="P843" s="45"/>
      <c r="Q843" s="45"/>
      <c r="R843" s="45"/>
      <c r="S843" s="45"/>
      <c r="T843" s="45"/>
      <c r="U843" s="45"/>
      <c r="V843" s="45"/>
      <c r="W843" s="45"/>
      <c r="X843" s="45"/>
      <c r="Y843" s="45"/>
      <c r="Z843" s="45"/>
    </row>
    <row r="844" spans="1:26" ht="15.75" customHeight="1">
      <c r="A844" s="45"/>
      <c r="B844" s="45"/>
      <c r="C844" s="45"/>
      <c r="D844" s="45"/>
      <c r="E844" s="45"/>
      <c r="F844" s="45"/>
      <c r="G844" s="45"/>
      <c r="H844" s="45"/>
      <c r="I844" s="45"/>
      <c r="J844" s="45"/>
      <c r="K844" s="45"/>
      <c r="L844" s="45"/>
      <c r="M844" s="45"/>
      <c r="N844" s="45"/>
      <c r="O844" s="45"/>
      <c r="P844" s="45"/>
      <c r="Q844" s="45"/>
      <c r="R844" s="45"/>
      <c r="S844" s="45"/>
      <c r="T844" s="45"/>
      <c r="U844" s="45"/>
      <c r="V844" s="45"/>
      <c r="W844" s="45"/>
      <c r="X844" s="45"/>
      <c r="Y844" s="45"/>
      <c r="Z844" s="45"/>
    </row>
    <row r="845" spans="1:26" ht="15.75" customHeight="1">
      <c r="A845" s="45"/>
      <c r="B845" s="45"/>
      <c r="C845" s="45"/>
      <c r="D845" s="45"/>
      <c r="E845" s="45"/>
      <c r="F845" s="45"/>
      <c r="G845" s="45"/>
      <c r="H845" s="45"/>
      <c r="I845" s="45"/>
      <c r="J845" s="45"/>
      <c r="K845" s="45"/>
      <c r="L845" s="45"/>
      <c r="M845" s="45"/>
      <c r="N845" s="45"/>
      <c r="O845" s="45"/>
      <c r="P845" s="45"/>
      <c r="Q845" s="45"/>
      <c r="R845" s="45"/>
      <c r="S845" s="45"/>
      <c r="T845" s="45"/>
      <c r="U845" s="45"/>
      <c r="V845" s="45"/>
      <c r="W845" s="45"/>
      <c r="X845" s="45"/>
      <c r="Y845" s="45"/>
      <c r="Z845" s="45"/>
    </row>
    <row r="846" spans="1:26" ht="15.75" customHeight="1">
      <c r="A846" s="45"/>
      <c r="B846" s="45"/>
      <c r="C846" s="45"/>
      <c r="D846" s="45"/>
      <c r="E846" s="45"/>
      <c r="F846" s="45"/>
      <c r="G846" s="45"/>
      <c r="H846" s="45"/>
      <c r="I846" s="45"/>
      <c r="J846" s="45"/>
      <c r="K846" s="45"/>
      <c r="L846" s="45"/>
      <c r="M846" s="45"/>
      <c r="N846" s="45"/>
      <c r="O846" s="45"/>
      <c r="P846" s="45"/>
      <c r="Q846" s="45"/>
      <c r="R846" s="45"/>
      <c r="S846" s="45"/>
      <c r="T846" s="45"/>
      <c r="U846" s="45"/>
      <c r="V846" s="45"/>
      <c r="W846" s="45"/>
      <c r="X846" s="45"/>
      <c r="Y846" s="45"/>
      <c r="Z846" s="45"/>
    </row>
    <row r="847" spans="1:26" ht="15.75" customHeight="1">
      <c r="A847" s="45"/>
      <c r="B847" s="45"/>
      <c r="C847" s="45"/>
      <c r="D847" s="45"/>
      <c r="E847" s="45"/>
      <c r="F847" s="45"/>
      <c r="G847" s="45"/>
      <c r="H847" s="45"/>
      <c r="I847" s="45"/>
      <c r="J847" s="45"/>
      <c r="K847" s="45"/>
      <c r="L847" s="45"/>
      <c r="M847" s="45"/>
      <c r="N847" s="45"/>
      <c r="O847" s="45"/>
      <c r="P847" s="45"/>
      <c r="Q847" s="45"/>
      <c r="R847" s="45"/>
      <c r="S847" s="45"/>
      <c r="T847" s="45"/>
      <c r="U847" s="45"/>
      <c r="V847" s="45"/>
      <c r="W847" s="45"/>
      <c r="X847" s="45"/>
      <c r="Y847" s="45"/>
      <c r="Z847" s="45"/>
    </row>
    <row r="848" spans="1:26" ht="15.75" customHeight="1">
      <c r="A848" s="45"/>
      <c r="B848" s="45"/>
      <c r="C848" s="45"/>
      <c r="D848" s="45"/>
      <c r="E848" s="45"/>
      <c r="F848" s="45"/>
      <c r="G848" s="45"/>
      <c r="H848" s="45"/>
      <c r="I848" s="45"/>
      <c r="J848" s="45"/>
      <c r="K848" s="45"/>
      <c r="L848" s="45"/>
      <c r="M848" s="45"/>
      <c r="N848" s="45"/>
      <c r="O848" s="45"/>
      <c r="P848" s="45"/>
      <c r="Q848" s="45"/>
      <c r="R848" s="45"/>
      <c r="S848" s="45"/>
      <c r="T848" s="45"/>
      <c r="U848" s="45"/>
      <c r="V848" s="45"/>
      <c r="W848" s="45"/>
      <c r="X848" s="45"/>
      <c r="Y848" s="45"/>
      <c r="Z848" s="45"/>
    </row>
    <row r="849" spans="1:26" ht="15.75" customHeight="1">
      <c r="A849" s="45"/>
      <c r="B849" s="45"/>
      <c r="C849" s="45"/>
      <c r="D849" s="45"/>
      <c r="E849" s="45"/>
      <c r="F849" s="45"/>
      <c r="G849" s="45"/>
      <c r="H849" s="45"/>
      <c r="I849" s="45"/>
      <c r="J849" s="45"/>
      <c r="K849" s="45"/>
      <c r="L849" s="45"/>
      <c r="M849" s="45"/>
      <c r="N849" s="45"/>
      <c r="O849" s="45"/>
      <c r="P849" s="45"/>
      <c r="Q849" s="45"/>
      <c r="R849" s="45"/>
      <c r="S849" s="45"/>
      <c r="T849" s="45"/>
      <c r="U849" s="45"/>
      <c r="V849" s="45"/>
      <c r="W849" s="45"/>
      <c r="X849" s="45"/>
      <c r="Y849" s="45"/>
      <c r="Z849" s="45"/>
    </row>
    <row r="850" spans="1:26" ht="15.75" customHeight="1">
      <c r="A850" s="45"/>
      <c r="B850" s="45"/>
      <c r="C850" s="45"/>
      <c r="D850" s="45"/>
      <c r="E850" s="45"/>
      <c r="F850" s="45"/>
      <c r="G850" s="45"/>
      <c r="H850" s="45"/>
      <c r="I850" s="45"/>
      <c r="J850" s="45"/>
      <c r="K850" s="45"/>
      <c r="L850" s="45"/>
      <c r="M850" s="45"/>
      <c r="N850" s="45"/>
      <c r="O850" s="45"/>
      <c r="P850" s="45"/>
      <c r="Q850" s="45"/>
      <c r="R850" s="45"/>
      <c r="S850" s="45"/>
      <c r="T850" s="45"/>
      <c r="U850" s="45"/>
      <c r="V850" s="45"/>
      <c r="W850" s="45"/>
      <c r="X850" s="45"/>
      <c r="Y850" s="45"/>
      <c r="Z850" s="45"/>
    </row>
    <row r="851" spans="1:26" ht="15.75" customHeight="1">
      <c r="A851" s="45"/>
      <c r="B851" s="45"/>
      <c r="C851" s="45"/>
      <c r="D851" s="45"/>
      <c r="E851" s="45"/>
      <c r="F851" s="45"/>
      <c r="G851" s="45"/>
      <c r="H851" s="45"/>
      <c r="I851" s="45"/>
      <c r="J851" s="45"/>
      <c r="K851" s="45"/>
      <c r="L851" s="45"/>
      <c r="M851" s="45"/>
      <c r="N851" s="45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</row>
    <row r="852" spans="1:26" ht="15.75" customHeight="1">
      <c r="A852" s="45"/>
      <c r="B852" s="45"/>
      <c r="C852" s="45"/>
      <c r="D852" s="45"/>
      <c r="E852" s="45"/>
      <c r="F852" s="45"/>
      <c r="G852" s="45"/>
      <c r="H852" s="45"/>
      <c r="I852" s="45"/>
      <c r="J852" s="45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</row>
    <row r="853" spans="1:26" ht="15.75" customHeight="1">
      <c r="A853" s="45"/>
      <c r="B853" s="45"/>
      <c r="C853" s="45"/>
      <c r="D853" s="45"/>
      <c r="E853" s="45"/>
      <c r="F853" s="45"/>
      <c r="G853" s="45"/>
      <c r="H853" s="45"/>
      <c r="I853" s="45"/>
      <c r="J853" s="45"/>
      <c r="K853" s="45"/>
      <c r="L853" s="45"/>
      <c r="M853" s="45"/>
      <c r="N853" s="45"/>
      <c r="O853" s="45"/>
      <c r="P853" s="45"/>
      <c r="Q853" s="45"/>
      <c r="R853" s="45"/>
      <c r="S853" s="45"/>
      <c r="T853" s="45"/>
      <c r="U853" s="45"/>
      <c r="V853" s="45"/>
      <c r="W853" s="45"/>
      <c r="X853" s="45"/>
      <c r="Y853" s="45"/>
      <c r="Z853" s="45"/>
    </row>
    <row r="854" spans="1:26" ht="15.75" customHeight="1">
      <c r="A854" s="45"/>
      <c r="B854" s="45"/>
      <c r="C854" s="45"/>
      <c r="D854" s="45"/>
      <c r="E854" s="45"/>
      <c r="F854" s="45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5"/>
      <c r="R854" s="45"/>
      <c r="S854" s="45"/>
      <c r="T854" s="45"/>
      <c r="U854" s="45"/>
      <c r="V854" s="45"/>
      <c r="W854" s="45"/>
      <c r="X854" s="45"/>
      <c r="Y854" s="45"/>
      <c r="Z854" s="45"/>
    </row>
    <row r="855" spans="1:26" ht="15.75" customHeight="1">
      <c r="A855" s="45"/>
      <c r="B855" s="45"/>
      <c r="C855" s="45"/>
      <c r="D855" s="45"/>
      <c r="E855" s="45"/>
      <c r="F855" s="45"/>
      <c r="G855" s="45"/>
      <c r="H855" s="45"/>
      <c r="I855" s="45"/>
      <c r="J855" s="45"/>
      <c r="K855" s="45"/>
      <c r="L855" s="45"/>
      <c r="M855" s="45"/>
      <c r="N855" s="45"/>
      <c r="O855" s="45"/>
      <c r="P855" s="45"/>
      <c r="Q855" s="45"/>
      <c r="R855" s="45"/>
      <c r="S855" s="45"/>
      <c r="T855" s="45"/>
      <c r="U855" s="45"/>
      <c r="V855" s="45"/>
      <c r="W855" s="45"/>
      <c r="X855" s="45"/>
      <c r="Y855" s="45"/>
      <c r="Z855" s="45"/>
    </row>
    <row r="856" spans="1:26" ht="15.75" customHeight="1">
      <c r="A856" s="45"/>
      <c r="B856" s="45"/>
      <c r="C856" s="45"/>
      <c r="D856" s="45"/>
      <c r="E856" s="45"/>
      <c r="F856" s="45"/>
      <c r="G856" s="45"/>
      <c r="H856" s="45"/>
      <c r="I856" s="45"/>
      <c r="J856" s="45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</row>
    <row r="857" spans="1:26" ht="15.75" customHeight="1">
      <c r="A857" s="45"/>
      <c r="B857" s="45"/>
      <c r="C857" s="45"/>
      <c r="D857" s="45"/>
      <c r="E857" s="45"/>
      <c r="F857" s="45"/>
      <c r="G857" s="45"/>
      <c r="H857" s="45"/>
      <c r="I857" s="45"/>
      <c r="J857" s="45"/>
      <c r="K857" s="45"/>
      <c r="L857" s="45"/>
      <c r="M857" s="45"/>
      <c r="N857" s="45"/>
      <c r="O857" s="45"/>
      <c r="P857" s="45"/>
      <c r="Q857" s="45"/>
      <c r="R857" s="45"/>
      <c r="S857" s="45"/>
      <c r="T857" s="45"/>
      <c r="U857" s="45"/>
      <c r="V857" s="45"/>
      <c r="W857" s="45"/>
      <c r="X857" s="45"/>
      <c r="Y857" s="45"/>
      <c r="Z857" s="45"/>
    </row>
    <row r="858" spans="1:26" ht="15.75" customHeight="1">
      <c r="A858" s="45"/>
      <c r="B858" s="45"/>
      <c r="C858" s="45"/>
      <c r="D858" s="45"/>
      <c r="E858" s="45"/>
      <c r="F858" s="45"/>
      <c r="G858" s="45"/>
      <c r="H858" s="45"/>
      <c r="I858" s="45"/>
      <c r="J858" s="45"/>
      <c r="K858" s="45"/>
      <c r="L858" s="45"/>
      <c r="M858" s="45"/>
      <c r="N858" s="45"/>
      <c r="O858" s="45"/>
      <c r="P858" s="45"/>
      <c r="Q858" s="45"/>
      <c r="R858" s="45"/>
      <c r="S858" s="45"/>
      <c r="T858" s="45"/>
      <c r="U858" s="45"/>
      <c r="V858" s="45"/>
      <c r="W858" s="45"/>
      <c r="X858" s="45"/>
      <c r="Y858" s="45"/>
      <c r="Z858" s="45"/>
    </row>
    <row r="859" spans="1:26" ht="15.75" customHeight="1">
      <c r="A859" s="45"/>
      <c r="B859" s="45"/>
      <c r="C859" s="45"/>
      <c r="D859" s="45"/>
      <c r="E859" s="45"/>
      <c r="F859" s="45"/>
      <c r="G859" s="45"/>
      <c r="H859" s="45"/>
      <c r="I859" s="45"/>
      <c r="J859" s="45"/>
      <c r="K859" s="45"/>
      <c r="L859" s="45"/>
      <c r="M859" s="45"/>
      <c r="N859" s="45"/>
      <c r="O859" s="45"/>
      <c r="P859" s="45"/>
      <c r="Q859" s="45"/>
      <c r="R859" s="45"/>
      <c r="S859" s="45"/>
      <c r="T859" s="45"/>
      <c r="U859" s="45"/>
      <c r="V859" s="45"/>
      <c r="W859" s="45"/>
      <c r="X859" s="45"/>
      <c r="Y859" s="45"/>
      <c r="Z859" s="45"/>
    </row>
    <row r="860" spans="1:26" ht="15.75" customHeight="1">
      <c r="A860" s="45"/>
      <c r="B860" s="45"/>
      <c r="C860" s="45"/>
      <c r="D860" s="45"/>
      <c r="E860" s="45"/>
      <c r="F860" s="45"/>
      <c r="G860" s="45"/>
      <c r="H860" s="45"/>
      <c r="I860" s="45"/>
      <c r="J860" s="45"/>
      <c r="K860" s="45"/>
      <c r="L860" s="45"/>
      <c r="M860" s="45"/>
      <c r="N860" s="45"/>
      <c r="O860" s="45"/>
      <c r="P860" s="45"/>
      <c r="Q860" s="45"/>
      <c r="R860" s="45"/>
      <c r="S860" s="45"/>
      <c r="T860" s="45"/>
      <c r="U860" s="45"/>
      <c r="V860" s="45"/>
      <c r="W860" s="45"/>
      <c r="X860" s="45"/>
      <c r="Y860" s="45"/>
      <c r="Z860" s="45"/>
    </row>
    <row r="861" spans="1:26" ht="15.75" customHeight="1">
      <c r="A861" s="45"/>
      <c r="B861" s="45"/>
      <c r="C861" s="45"/>
      <c r="D861" s="45"/>
      <c r="E861" s="45"/>
      <c r="F861" s="45"/>
      <c r="G861" s="45"/>
      <c r="H861" s="45"/>
      <c r="I861" s="45"/>
      <c r="J861" s="45"/>
      <c r="K861" s="45"/>
      <c r="L861" s="45"/>
      <c r="M861" s="45"/>
      <c r="N861" s="45"/>
      <c r="O861" s="45"/>
      <c r="P861" s="45"/>
      <c r="Q861" s="45"/>
      <c r="R861" s="45"/>
      <c r="S861" s="45"/>
      <c r="T861" s="45"/>
      <c r="U861" s="45"/>
      <c r="V861" s="45"/>
      <c r="W861" s="45"/>
      <c r="X861" s="45"/>
      <c r="Y861" s="45"/>
      <c r="Z861" s="45"/>
    </row>
    <row r="862" spans="1:26" ht="15.75" customHeight="1">
      <c r="A862" s="45"/>
      <c r="B862" s="45"/>
      <c r="C862" s="45"/>
      <c r="D862" s="45"/>
      <c r="E862" s="45"/>
      <c r="F862" s="45"/>
      <c r="G862" s="45"/>
      <c r="H862" s="45"/>
      <c r="I862" s="45"/>
      <c r="J862" s="45"/>
      <c r="K862" s="45"/>
      <c r="L862" s="45"/>
      <c r="M862" s="45"/>
      <c r="N862" s="45"/>
      <c r="O862" s="45"/>
      <c r="P862" s="45"/>
      <c r="Q862" s="45"/>
      <c r="R862" s="45"/>
      <c r="S862" s="45"/>
      <c r="T862" s="45"/>
      <c r="U862" s="45"/>
      <c r="V862" s="45"/>
      <c r="W862" s="45"/>
      <c r="X862" s="45"/>
      <c r="Y862" s="45"/>
      <c r="Z862" s="45"/>
    </row>
    <row r="863" spans="1:26" ht="15.75" customHeight="1">
      <c r="A863" s="45"/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  <c r="R863" s="45"/>
      <c r="S863" s="45"/>
      <c r="T863" s="45"/>
      <c r="U863" s="45"/>
      <c r="V863" s="45"/>
      <c r="W863" s="45"/>
      <c r="X863" s="45"/>
      <c r="Y863" s="45"/>
      <c r="Z863" s="45"/>
    </row>
    <row r="864" spans="1:26" ht="15.75" customHeight="1">
      <c r="A864" s="45"/>
      <c r="B864" s="45"/>
      <c r="C864" s="45"/>
      <c r="D864" s="45"/>
      <c r="E864" s="45"/>
      <c r="F864" s="45"/>
      <c r="G864" s="45"/>
      <c r="H864" s="45"/>
      <c r="I864" s="45"/>
      <c r="J864" s="45"/>
      <c r="K864" s="45"/>
      <c r="L864" s="45"/>
      <c r="M864" s="45"/>
      <c r="N864" s="45"/>
      <c r="O864" s="45"/>
      <c r="P864" s="45"/>
      <c r="Q864" s="45"/>
      <c r="R864" s="45"/>
      <c r="S864" s="45"/>
      <c r="T864" s="45"/>
      <c r="U864" s="45"/>
      <c r="V864" s="45"/>
      <c r="W864" s="45"/>
      <c r="X864" s="45"/>
      <c r="Y864" s="45"/>
      <c r="Z864" s="45"/>
    </row>
    <row r="865" spans="1:26" ht="15.75" customHeight="1">
      <c r="A865" s="45"/>
      <c r="B865" s="45"/>
      <c r="C865" s="45"/>
      <c r="D865" s="45"/>
      <c r="E865" s="45"/>
      <c r="F865" s="45"/>
      <c r="G865" s="45"/>
      <c r="H865" s="45"/>
      <c r="I865" s="45"/>
      <c r="J865" s="45"/>
      <c r="K865" s="45"/>
      <c r="L865" s="45"/>
      <c r="M865" s="45"/>
      <c r="N865" s="45"/>
      <c r="O865" s="45"/>
      <c r="P865" s="45"/>
      <c r="Q865" s="45"/>
      <c r="R865" s="45"/>
      <c r="S865" s="45"/>
      <c r="T865" s="45"/>
      <c r="U865" s="45"/>
      <c r="V865" s="45"/>
      <c r="W865" s="45"/>
      <c r="X865" s="45"/>
      <c r="Y865" s="45"/>
      <c r="Z865" s="45"/>
    </row>
    <row r="866" spans="1:26" ht="15.75" customHeight="1">
      <c r="A866" s="45"/>
      <c r="B866" s="45"/>
      <c r="C866" s="45"/>
      <c r="D866" s="45"/>
      <c r="E866" s="45"/>
      <c r="F866" s="45"/>
      <c r="G866" s="45"/>
      <c r="H866" s="45"/>
      <c r="I866" s="45"/>
      <c r="J866" s="45"/>
      <c r="K866" s="45"/>
      <c r="L866" s="45"/>
      <c r="M866" s="45"/>
      <c r="N866" s="45"/>
      <c r="O866" s="45"/>
      <c r="P866" s="45"/>
      <c r="Q866" s="45"/>
      <c r="R866" s="45"/>
      <c r="S866" s="45"/>
      <c r="T866" s="45"/>
      <c r="U866" s="45"/>
      <c r="V866" s="45"/>
      <c r="W866" s="45"/>
      <c r="X866" s="45"/>
      <c r="Y866" s="45"/>
      <c r="Z866" s="45"/>
    </row>
    <row r="867" spans="1:26" ht="15.75" customHeight="1">
      <c r="A867" s="45"/>
      <c r="B867" s="45"/>
      <c r="C867" s="45"/>
      <c r="D867" s="45"/>
      <c r="E867" s="45"/>
      <c r="F867" s="45"/>
      <c r="G867" s="45"/>
      <c r="H867" s="45"/>
      <c r="I867" s="45"/>
      <c r="J867" s="45"/>
      <c r="K867" s="45"/>
      <c r="L867" s="45"/>
      <c r="M867" s="45"/>
      <c r="N867" s="45"/>
      <c r="O867" s="45"/>
      <c r="P867" s="45"/>
      <c r="Q867" s="45"/>
      <c r="R867" s="45"/>
      <c r="S867" s="45"/>
      <c r="T867" s="45"/>
      <c r="U867" s="45"/>
      <c r="V867" s="45"/>
      <c r="W867" s="45"/>
      <c r="X867" s="45"/>
      <c r="Y867" s="45"/>
      <c r="Z867" s="45"/>
    </row>
    <row r="868" spans="1:26" ht="15.75" customHeight="1">
      <c r="A868" s="45"/>
      <c r="B868" s="45"/>
      <c r="C868" s="45"/>
      <c r="D868" s="45"/>
      <c r="E868" s="45"/>
      <c r="F868" s="45"/>
      <c r="G868" s="45"/>
      <c r="H868" s="45"/>
      <c r="I868" s="45"/>
      <c r="J868" s="45"/>
      <c r="K868" s="45"/>
      <c r="L868" s="45"/>
      <c r="M868" s="45"/>
      <c r="N868" s="45"/>
      <c r="O868" s="45"/>
      <c r="P868" s="45"/>
      <c r="Q868" s="45"/>
      <c r="R868" s="45"/>
      <c r="S868" s="45"/>
      <c r="T868" s="45"/>
      <c r="U868" s="45"/>
      <c r="V868" s="45"/>
      <c r="W868" s="45"/>
      <c r="X868" s="45"/>
      <c r="Y868" s="45"/>
      <c r="Z868" s="45"/>
    </row>
    <row r="869" spans="1:26" ht="15.75" customHeight="1">
      <c r="A869" s="45"/>
      <c r="B869" s="45"/>
      <c r="C869" s="45"/>
      <c r="D869" s="45"/>
      <c r="E869" s="45"/>
      <c r="F869" s="45"/>
      <c r="G869" s="45"/>
      <c r="H869" s="45"/>
      <c r="I869" s="45"/>
      <c r="J869" s="45"/>
      <c r="K869" s="45"/>
      <c r="L869" s="45"/>
      <c r="M869" s="45"/>
      <c r="N869" s="45"/>
      <c r="O869" s="45"/>
      <c r="P869" s="45"/>
      <c r="Q869" s="45"/>
      <c r="R869" s="45"/>
      <c r="S869" s="45"/>
      <c r="T869" s="45"/>
      <c r="U869" s="45"/>
      <c r="V869" s="45"/>
      <c r="W869" s="45"/>
      <c r="X869" s="45"/>
      <c r="Y869" s="45"/>
      <c r="Z869" s="45"/>
    </row>
    <row r="870" spans="1:26" ht="15.75" customHeight="1">
      <c r="A870" s="45"/>
      <c r="B870" s="45"/>
      <c r="C870" s="45"/>
      <c r="D870" s="45"/>
      <c r="E870" s="45"/>
      <c r="F870" s="45"/>
      <c r="G870" s="45"/>
      <c r="H870" s="45"/>
      <c r="I870" s="45"/>
      <c r="J870" s="45"/>
      <c r="K870" s="45"/>
      <c r="L870" s="45"/>
      <c r="M870" s="45"/>
      <c r="N870" s="45"/>
      <c r="O870" s="45"/>
      <c r="P870" s="45"/>
      <c r="Q870" s="45"/>
      <c r="R870" s="45"/>
      <c r="S870" s="45"/>
      <c r="T870" s="45"/>
      <c r="U870" s="45"/>
      <c r="V870" s="45"/>
      <c r="W870" s="45"/>
      <c r="X870" s="45"/>
      <c r="Y870" s="45"/>
      <c r="Z870" s="45"/>
    </row>
    <row r="871" spans="1:26" ht="15.75" customHeight="1">
      <c r="A871" s="45"/>
      <c r="B871" s="45"/>
      <c r="C871" s="45"/>
      <c r="D871" s="45"/>
      <c r="E871" s="45"/>
      <c r="F871" s="45"/>
      <c r="G871" s="45"/>
      <c r="H871" s="45"/>
      <c r="I871" s="45"/>
      <c r="J871" s="45"/>
      <c r="K871" s="45"/>
      <c r="L871" s="45"/>
      <c r="M871" s="45"/>
      <c r="N871" s="45"/>
      <c r="O871" s="45"/>
      <c r="P871" s="45"/>
      <c r="Q871" s="45"/>
      <c r="R871" s="45"/>
      <c r="S871" s="45"/>
      <c r="T871" s="45"/>
      <c r="U871" s="45"/>
      <c r="V871" s="45"/>
      <c r="W871" s="45"/>
      <c r="X871" s="45"/>
      <c r="Y871" s="45"/>
      <c r="Z871" s="45"/>
    </row>
    <row r="872" spans="1:26" ht="15.75" customHeight="1">
      <c r="A872" s="45"/>
      <c r="B872" s="45"/>
      <c r="C872" s="45"/>
      <c r="D872" s="45"/>
      <c r="E872" s="45"/>
      <c r="F872" s="45"/>
      <c r="G872" s="45"/>
      <c r="H872" s="45"/>
      <c r="I872" s="45"/>
      <c r="J872" s="45"/>
      <c r="K872" s="45"/>
      <c r="L872" s="45"/>
      <c r="M872" s="45"/>
      <c r="N872" s="45"/>
      <c r="O872" s="45"/>
      <c r="P872" s="45"/>
      <c r="Q872" s="45"/>
      <c r="R872" s="45"/>
      <c r="S872" s="45"/>
      <c r="T872" s="45"/>
      <c r="U872" s="45"/>
      <c r="V872" s="45"/>
      <c r="W872" s="45"/>
      <c r="X872" s="45"/>
      <c r="Y872" s="45"/>
      <c r="Z872" s="45"/>
    </row>
    <row r="873" spans="1:26" ht="15.75" customHeight="1">
      <c r="A873" s="45"/>
      <c r="B873" s="45"/>
      <c r="C873" s="45"/>
      <c r="D873" s="45"/>
      <c r="E873" s="45"/>
      <c r="F873" s="45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</row>
    <row r="874" spans="1:26" ht="15.75" customHeight="1">
      <c r="A874" s="45"/>
      <c r="B874" s="45"/>
      <c r="C874" s="45"/>
      <c r="D874" s="45"/>
      <c r="E874" s="45"/>
      <c r="F874" s="45"/>
      <c r="G874" s="45"/>
      <c r="H874" s="45"/>
      <c r="I874" s="45"/>
      <c r="J874" s="45"/>
      <c r="K874" s="45"/>
      <c r="L874" s="45"/>
      <c r="M874" s="45"/>
      <c r="N874" s="45"/>
      <c r="O874" s="45"/>
      <c r="P874" s="45"/>
      <c r="Q874" s="45"/>
      <c r="R874" s="45"/>
      <c r="S874" s="45"/>
      <c r="T874" s="45"/>
      <c r="U874" s="45"/>
      <c r="V874" s="45"/>
      <c r="W874" s="45"/>
      <c r="X874" s="45"/>
      <c r="Y874" s="45"/>
      <c r="Z874" s="45"/>
    </row>
    <row r="875" spans="1:26" ht="15.75" customHeight="1">
      <c r="A875" s="45"/>
      <c r="B875" s="45"/>
      <c r="C875" s="45"/>
      <c r="D875" s="45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</row>
    <row r="876" spans="1:26" ht="15.75" customHeight="1">
      <c r="A876" s="45"/>
      <c r="B876" s="45"/>
      <c r="C876" s="45"/>
      <c r="D876" s="45"/>
      <c r="E876" s="45"/>
      <c r="F876" s="45"/>
      <c r="G876" s="45"/>
      <c r="H876" s="45"/>
      <c r="I876" s="45"/>
      <c r="J876" s="45"/>
      <c r="K876" s="45"/>
      <c r="L876" s="45"/>
      <c r="M876" s="45"/>
      <c r="N876" s="45"/>
      <c r="O876" s="45"/>
      <c r="P876" s="45"/>
      <c r="Q876" s="45"/>
      <c r="R876" s="45"/>
      <c r="S876" s="45"/>
      <c r="T876" s="45"/>
      <c r="U876" s="45"/>
      <c r="V876" s="45"/>
      <c r="W876" s="45"/>
      <c r="X876" s="45"/>
      <c r="Y876" s="45"/>
      <c r="Z876" s="45"/>
    </row>
    <row r="877" spans="1:26" ht="15.75" customHeight="1">
      <c r="A877" s="45"/>
      <c r="B877" s="45"/>
      <c r="C877" s="45"/>
      <c r="D877" s="45"/>
      <c r="E877" s="45"/>
      <c r="F877" s="45"/>
      <c r="G877" s="45"/>
      <c r="H877" s="45"/>
      <c r="I877" s="45"/>
      <c r="J877" s="45"/>
      <c r="K877" s="45"/>
      <c r="L877" s="45"/>
      <c r="M877" s="45"/>
      <c r="N877" s="45"/>
      <c r="O877" s="45"/>
      <c r="P877" s="45"/>
      <c r="Q877" s="45"/>
      <c r="R877" s="45"/>
      <c r="S877" s="45"/>
      <c r="T877" s="45"/>
      <c r="U877" s="45"/>
      <c r="V877" s="45"/>
      <c r="W877" s="45"/>
      <c r="X877" s="45"/>
      <c r="Y877" s="45"/>
      <c r="Z877" s="45"/>
    </row>
    <row r="878" spans="1:26" ht="15.75" customHeight="1">
      <c r="A878" s="45"/>
      <c r="B878" s="45"/>
      <c r="C878" s="45"/>
      <c r="D878" s="45"/>
      <c r="E878" s="45"/>
      <c r="F878" s="45"/>
      <c r="G878" s="45"/>
      <c r="H878" s="45"/>
      <c r="I878" s="45"/>
      <c r="J878" s="45"/>
      <c r="K878" s="45"/>
      <c r="L878" s="45"/>
      <c r="M878" s="45"/>
      <c r="N878" s="45"/>
      <c r="O878" s="45"/>
      <c r="P878" s="45"/>
      <c r="Q878" s="45"/>
      <c r="R878" s="45"/>
      <c r="S878" s="45"/>
      <c r="T878" s="45"/>
      <c r="U878" s="45"/>
      <c r="V878" s="45"/>
      <c r="W878" s="45"/>
      <c r="X878" s="45"/>
      <c r="Y878" s="45"/>
      <c r="Z878" s="45"/>
    </row>
    <row r="879" spans="1:26" ht="15.75" customHeight="1">
      <c r="A879" s="45"/>
      <c r="B879" s="45"/>
      <c r="C879" s="45"/>
      <c r="D879" s="45"/>
      <c r="E879" s="45"/>
      <c r="F879" s="45"/>
      <c r="G879" s="45"/>
      <c r="H879" s="45"/>
      <c r="I879" s="45"/>
      <c r="J879" s="45"/>
      <c r="K879" s="45"/>
      <c r="L879" s="45"/>
      <c r="M879" s="45"/>
      <c r="N879" s="45"/>
      <c r="O879" s="45"/>
      <c r="P879" s="45"/>
      <c r="Q879" s="45"/>
      <c r="R879" s="45"/>
      <c r="S879" s="45"/>
      <c r="T879" s="45"/>
      <c r="U879" s="45"/>
      <c r="V879" s="45"/>
      <c r="W879" s="45"/>
      <c r="X879" s="45"/>
      <c r="Y879" s="45"/>
      <c r="Z879" s="45"/>
    </row>
    <row r="880" spans="1:26" ht="15.75" customHeight="1">
      <c r="A880" s="45"/>
      <c r="B880" s="45"/>
      <c r="C880" s="45"/>
      <c r="D880" s="45"/>
      <c r="E880" s="45"/>
      <c r="F880" s="45"/>
      <c r="G880" s="45"/>
      <c r="H880" s="45"/>
      <c r="I880" s="45"/>
      <c r="J880" s="45"/>
      <c r="K880" s="45"/>
      <c r="L880" s="45"/>
      <c r="M880" s="45"/>
      <c r="N880" s="45"/>
      <c r="O880" s="45"/>
      <c r="P880" s="45"/>
      <c r="Q880" s="45"/>
      <c r="R880" s="45"/>
      <c r="S880" s="45"/>
      <c r="T880" s="45"/>
      <c r="U880" s="45"/>
      <c r="V880" s="45"/>
      <c r="W880" s="45"/>
      <c r="X880" s="45"/>
      <c r="Y880" s="45"/>
      <c r="Z880" s="45"/>
    </row>
    <row r="881" spans="1:26" ht="15.75" customHeight="1">
      <c r="A881" s="45"/>
      <c r="B881" s="45"/>
      <c r="C881" s="45"/>
      <c r="D881" s="45"/>
      <c r="E881" s="45"/>
      <c r="F881" s="45"/>
      <c r="G881" s="45"/>
      <c r="H881" s="45"/>
      <c r="I881" s="45"/>
      <c r="J881" s="45"/>
      <c r="K881" s="45"/>
      <c r="L881" s="45"/>
      <c r="M881" s="45"/>
      <c r="N881" s="45"/>
      <c r="O881" s="45"/>
      <c r="P881" s="45"/>
      <c r="Q881" s="45"/>
      <c r="R881" s="45"/>
      <c r="S881" s="45"/>
      <c r="T881" s="45"/>
      <c r="U881" s="45"/>
      <c r="V881" s="45"/>
      <c r="W881" s="45"/>
      <c r="X881" s="45"/>
      <c r="Y881" s="45"/>
      <c r="Z881" s="45"/>
    </row>
    <row r="882" spans="1:26" ht="15.75" customHeight="1">
      <c r="A882" s="45"/>
      <c r="B882" s="45"/>
      <c r="C882" s="45"/>
      <c r="D882" s="45"/>
      <c r="E882" s="45"/>
      <c r="F882" s="45"/>
      <c r="G882" s="45"/>
      <c r="H882" s="45"/>
      <c r="I882" s="45"/>
      <c r="J882" s="45"/>
      <c r="K882" s="45"/>
      <c r="L882" s="45"/>
      <c r="M882" s="45"/>
      <c r="N882" s="45"/>
      <c r="O882" s="45"/>
      <c r="P882" s="45"/>
      <c r="Q882" s="45"/>
      <c r="R882" s="45"/>
      <c r="S882" s="45"/>
      <c r="T882" s="45"/>
      <c r="U882" s="45"/>
      <c r="V882" s="45"/>
      <c r="W882" s="45"/>
      <c r="X882" s="45"/>
      <c r="Y882" s="45"/>
      <c r="Z882" s="45"/>
    </row>
    <row r="883" spans="1:26" ht="15.75" customHeight="1">
      <c r="A883" s="45"/>
      <c r="B883" s="45"/>
      <c r="C883" s="45"/>
      <c r="D883" s="45"/>
      <c r="E883" s="45"/>
      <c r="F883" s="45"/>
      <c r="G883" s="45"/>
      <c r="H883" s="45"/>
      <c r="I883" s="45"/>
      <c r="J883" s="45"/>
      <c r="K883" s="45"/>
      <c r="L883" s="45"/>
      <c r="M883" s="45"/>
      <c r="N883" s="45"/>
      <c r="O883" s="45"/>
      <c r="P883" s="45"/>
      <c r="Q883" s="45"/>
      <c r="R883" s="45"/>
      <c r="S883" s="45"/>
      <c r="T883" s="45"/>
      <c r="U883" s="45"/>
      <c r="V883" s="45"/>
      <c r="W883" s="45"/>
      <c r="X883" s="45"/>
      <c r="Y883" s="45"/>
      <c r="Z883" s="45"/>
    </row>
    <row r="884" spans="1:26" ht="15.75" customHeight="1">
      <c r="A884" s="45"/>
      <c r="B884" s="45"/>
      <c r="C884" s="45"/>
      <c r="D884" s="45"/>
      <c r="E884" s="45"/>
      <c r="F884" s="45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</row>
    <row r="885" spans="1:26" ht="15.75" customHeight="1">
      <c r="A885" s="45"/>
      <c r="B885" s="45"/>
      <c r="C885" s="45"/>
      <c r="D885" s="45"/>
      <c r="E885" s="45"/>
      <c r="F885" s="45"/>
      <c r="G885" s="45"/>
      <c r="H885" s="45"/>
      <c r="I885" s="45"/>
      <c r="J885" s="45"/>
      <c r="K885" s="45"/>
      <c r="L885" s="45"/>
      <c r="M885" s="45"/>
      <c r="N885" s="45"/>
      <c r="O885" s="45"/>
      <c r="P885" s="45"/>
      <c r="Q885" s="45"/>
      <c r="R885" s="45"/>
      <c r="S885" s="45"/>
      <c r="T885" s="45"/>
      <c r="U885" s="45"/>
      <c r="V885" s="45"/>
      <c r="W885" s="45"/>
      <c r="X885" s="45"/>
      <c r="Y885" s="45"/>
      <c r="Z885" s="45"/>
    </row>
    <row r="886" spans="1:26" ht="15.75" customHeight="1">
      <c r="A886" s="45"/>
      <c r="B886" s="45"/>
      <c r="C886" s="45"/>
      <c r="D886" s="45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</row>
    <row r="887" spans="1:26" ht="15.75" customHeight="1">
      <c r="A887" s="45"/>
      <c r="B887" s="45"/>
      <c r="C887" s="45"/>
      <c r="D887" s="45"/>
      <c r="E887" s="45"/>
      <c r="F887" s="45"/>
      <c r="G887" s="45"/>
      <c r="H887" s="45"/>
      <c r="I887" s="45"/>
      <c r="J887" s="45"/>
      <c r="K887" s="45"/>
      <c r="L887" s="45"/>
      <c r="M887" s="45"/>
      <c r="N887" s="45"/>
      <c r="O887" s="45"/>
      <c r="P887" s="45"/>
      <c r="Q887" s="45"/>
      <c r="R887" s="45"/>
      <c r="S887" s="45"/>
      <c r="T887" s="45"/>
      <c r="U887" s="45"/>
      <c r="V887" s="45"/>
      <c r="W887" s="45"/>
      <c r="X887" s="45"/>
      <c r="Y887" s="45"/>
      <c r="Z887" s="45"/>
    </row>
    <row r="888" spans="1:26" ht="15.75" customHeight="1">
      <c r="A888" s="45"/>
      <c r="B888" s="45"/>
      <c r="C888" s="45"/>
      <c r="D888" s="45"/>
      <c r="E888" s="45"/>
      <c r="F888" s="45"/>
      <c r="G888" s="45"/>
      <c r="H888" s="45"/>
      <c r="I888" s="45"/>
      <c r="J888" s="45"/>
      <c r="K888" s="45"/>
      <c r="L888" s="45"/>
      <c r="M888" s="45"/>
      <c r="N888" s="45"/>
      <c r="O888" s="45"/>
      <c r="P888" s="45"/>
      <c r="Q888" s="45"/>
      <c r="R888" s="45"/>
      <c r="S888" s="45"/>
      <c r="T888" s="45"/>
      <c r="U888" s="45"/>
      <c r="V888" s="45"/>
      <c r="W888" s="45"/>
      <c r="X888" s="45"/>
      <c r="Y888" s="45"/>
      <c r="Z888" s="45"/>
    </row>
    <row r="889" spans="1:26" ht="15.75" customHeight="1">
      <c r="A889" s="45"/>
      <c r="B889" s="45"/>
      <c r="C889" s="45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5"/>
      <c r="V889" s="45"/>
      <c r="W889" s="45"/>
      <c r="X889" s="45"/>
      <c r="Y889" s="45"/>
      <c r="Z889" s="45"/>
    </row>
    <row r="890" spans="1:26" ht="15.75" customHeight="1">
      <c r="A890" s="45"/>
      <c r="B890" s="45"/>
      <c r="C890" s="45"/>
      <c r="D890" s="45"/>
      <c r="E890" s="45"/>
      <c r="F890" s="45"/>
      <c r="G890" s="45"/>
      <c r="H890" s="45"/>
      <c r="I890" s="45"/>
      <c r="J890" s="45"/>
      <c r="K890" s="45"/>
      <c r="L890" s="45"/>
      <c r="M890" s="45"/>
      <c r="N890" s="45"/>
      <c r="O890" s="45"/>
      <c r="P890" s="45"/>
      <c r="Q890" s="45"/>
      <c r="R890" s="45"/>
      <c r="S890" s="45"/>
      <c r="T890" s="45"/>
      <c r="U890" s="45"/>
      <c r="V890" s="45"/>
      <c r="W890" s="45"/>
      <c r="X890" s="45"/>
      <c r="Y890" s="45"/>
      <c r="Z890" s="45"/>
    </row>
    <row r="891" spans="1:26" ht="15.75" customHeight="1">
      <c r="A891" s="45"/>
      <c r="B891" s="45"/>
      <c r="C891" s="45"/>
      <c r="D891" s="45"/>
      <c r="E891" s="45"/>
      <c r="F891" s="45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  <c r="T891" s="45"/>
      <c r="U891" s="45"/>
      <c r="V891" s="45"/>
      <c r="W891" s="45"/>
      <c r="X891" s="45"/>
      <c r="Y891" s="45"/>
      <c r="Z891" s="45"/>
    </row>
    <row r="892" spans="1:26" ht="15.75" customHeight="1">
      <c r="A892" s="45"/>
      <c r="B892" s="45"/>
      <c r="C892" s="45"/>
      <c r="D892" s="45"/>
      <c r="E892" s="45"/>
      <c r="F892" s="45"/>
      <c r="G892" s="45"/>
      <c r="H892" s="45"/>
      <c r="I892" s="45"/>
      <c r="J892" s="45"/>
      <c r="K892" s="45"/>
      <c r="L892" s="45"/>
      <c r="M892" s="45"/>
      <c r="N892" s="45"/>
      <c r="O892" s="45"/>
      <c r="P892" s="45"/>
      <c r="Q892" s="45"/>
      <c r="R892" s="45"/>
      <c r="S892" s="45"/>
      <c r="T892" s="45"/>
      <c r="U892" s="45"/>
      <c r="V892" s="45"/>
      <c r="W892" s="45"/>
      <c r="X892" s="45"/>
      <c r="Y892" s="45"/>
      <c r="Z892" s="45"/>
    </row>
    <row r="893" spans="1:26" ht="15.75" customHeight="1">
      <c r="A893" s="45"/>
      <c r="B893" s="45"/>
      <c r="C893" s="45"/>
      <c r="D893" s="45"/>
      <c r="E893" s="45"/>
      <c r="F893" s="45"/>
      <c r="G893" s="45"/>
      <c r="H893" s="45"/>
      <c r="I893" s="45"/>
      <c r="J893" s="45"/>
      <c r="K893" s="45"/>
      <c r="L893" s="45"/>
      <c r="M893" s="45"/>
      <c r="N893" s="45"/>
      <c r="O893" s="45"/>
      <c r="P893" s="45"/>
      <c r="Q893" s="45"/>
      <c r="R893" s="45"/>
      <c r="S893" s="45"/>
      <c r="T893" s="45"/>
      <c r="U893" s="45"/>
      <c r="V893" s="45"/>
      <c r="W893" s="45"/>
      <c r="X893" s="45"/>
      <c r="Y893" s="45"/>
      <c r="Z893" s="45"/>
    </row>
    <row r="894" spans="1:26" ht="15.75" customHeight="1">
      <c r="A894" s="45"/>
      <c r="B894" s="45"/>
      <c r="C894" s="45"/>
      <c r="D894" s="45"/>
      <c r="E894" s="45"/>
      <c r="F894" s="45"/>
      <c r="G894" s="45"/>
      <c r="H894" s="45"/>
      <c r="I894" s="45"/>
      <c r="J894" s="45"/>
      <c r="K894" s="45"/>
      <c r="L894" s="45"/>
      <c r="M894" s="45"/>
      <c r="N894" s="45"/>
      <c r="O894" s="45"/>
      <c r="P894" s="45"/>
      <c r="Q894" s="45"/>
      <c r="R894" s="45"/>
      <c r="S894" s="45"/>
      <c r="T894" s="45"/>
      <c r="U894" s="45"/>
      <c r="V894" s="45"/>
      <c r="W894" s="45"/>
      <c r="X894" s="45"/>
      <c r="Y894" s="45"/>
      <c r="Z894" s="45"/>
    </row>
    <row r="895" spans="1:26" ht="15.75" customHeight="1">
      <c r="A895" s="45"/>
      <c r="B895" s="45"/>
      <c r="C895" s="45"/>
      <c r="D895" s="45"/>
      <c r="E895" s="45"/>
      <c r="F895" s="45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</row>
    <row r="896" spans="1:26" ht="15.75" customHeight="1">
      <c r="A896" s="45"/>
      <c r="B896" s="45"/>
      <c r="C896" s="45"/>
      <c r="D896" s="45"/>
      <c r="E896" s="45"/>
      <c r="F896" s="45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5"/>
      <c r="R896" s="45"/>
      <c r="S896" s="45"/>
      <c r="T896" s="45"/>
      <c r="U896" s="45"/>
      <c r="V896" s="45"/>
      <c r="W896" s="45"/>
      <c r="X896" s="45"/>
      <c r="Y896" s="45"/>
      <c r="Z896" s="45"/>
    </row>
    <row r="897" spans="1:26" ht="15.75" customHeight="1">
      <c r="A897" s="45"/>
      <c r="B897" s="45"/>
      <c r="C897" s="45"/>
      <c r="D897" s="45"/>
      <c r="E897" s="45"/>
      <c r="F897" s="45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</row>
    <row r="898" spans="1:26" ht="15.75" customHeight="1">
      <c r="A898" s="45"/>
      <c r="B898" s="45"/>
      <c r="C898" s="45"/>
      <c r="D898" s="45"/>
      <c r="E898" s="45"/>
      <c r="F898" s="45"/>
      <c r="G898" s="45"/>
      <c r="H898" s="45"/>
      <c r="I898" s="45"/>
      <c r="J898" s="45"/>
      <c r="K898" s="45"/>
      <c r="L898" s="45"/>
      <c r="M898" s="45"/>
      <c r="N898" s="45"/>
      <c r="O898" s="45"/>
      <c r="P898" s="45"/>
      <c r="Q898" s="45"/>
      <c r="R898" s="45"/>
      <c r="S898" s="45"/>
      <c r="T898" s="45"/>
      <c r="U898" s="45"/>
      <c r="V898" s="45"/>
      <c r="W898" s="45"/>
      <c r="X898" s="45"/>
      <c r="Y898" s="45"/>
      <c r="Z898" s="45"/>
    </row>
    <row r="899" spans="1:26" ht="15.75" customHeight="1">
      <c r="A899" s="45"/>
      <c r="B899" s="45"/>
      <c r="C899" s="45"/>
      <c r="D899" s="45"/>
      <c r="E899" s="45"/>
      <c r="F899" s="45"/>
      <c r="G899" s="45"/>
      <c r="H899" s="45"/>
      <c r="I899" s="45"/>
      <c r="J899" s="45"/>
      <c r="K899" s="45"/>
      <c r="L899" s="45"/>
      <c r="M899" s="45"/>
      <c r="N899" s="45"/>
      <c r="O899" s="45"/>
      <c r="P899" s="45"/>
      <c r="Q899" s="45"/>
      <c r="R899" s="45"/>
      <c r="S899" s="45"/>
      <c r="T899" s="45"/>
      <c r="U899" s="45"/>
      <c r="V899" s="45"/>
      <c r="W899" s="45"/>
      <c r="X899" s="45"/>
      <c r="Y899" s="45"/>
      <c r="Z899" s="45"/>
    </row>
    <row r="900" spans="1:26" ht="15.75" customHeight="1">
      <c r="A900" s="45"/>
      <c r="B900" s="45"/>
      <c r="C900" s="45"/>
      <c r="D900" s="45"/>
      <c r="E900" s="45"/>
      <c r="F900" s="45"/>
      <c r="G900" s="45"/>
      <c r="H900" s="45"/>
      <c r="I900" s="45"/>
      <c r="J900" s="45"/>
      <c r="K900" s="45"/>
      <c r="L900" s="45"/>
      <c r="M900" s="45"/>
      <c r="N900" s="45"/>
      <c r="O900" s="45"/>
      <c r="P900" s="45"/>
      <c r="Q900" s="45"/>
      <c r="R900" s="45"/>
      <c r="S900" s="45"/>
      <c r="T900" s="45"/>
      <c r="U900" s="45"/>
      <c r="V900" s="45"/>
      <c r="W900" s="45"/>
      <c r="X900" s="45"/>
      <c r="Y900" s="45"/>
      <c r="Z900" s="45"/>
    </row>
    <row r="901" spans="1:26" ht="15.75" customHeight="1">
      <c r="A901" s="45"/>
      <c r="B901" s="45"/>
      <c r="C901" s="45"/>
      <c r="D901" s="45"/>
      <c r="E901" s="45"/>
      <c r="F901" s="45"/>
      <c r="G901" s="45"/>
      <c r="H901" s="45"/>
      <c r="I901" s="45"/>
      <c r="J901" s="45"/>
      <c r="K901" s="45"/>
      <c r="L901" s="45"/>
      <c r="M901" s="45"/>
      <c r="N901" s="45"/>
      <c r="O901" s="45"/>
      <c r="P901" s="45"/>
      <c r="Q901" s="45"/>
      <c r="R901" s="45"/>
      <c r="S901" s="45"/>
      <c r="T901" s="45"/>
      <c r="U901" s="45"/>
      <c r="V901" s="45"/>
      <c r="W901" s="45"/>
      <c r="X901" s="45"/>
      <c r="Y901" s="45"/>
      <c r="Z901" s="45"/>
    </row>
    <row r="902" spans="1:26" ht="15.75" customHeight="1">
      <c r="A902" s="45"/>
      <c r="B902" s="45"/>
      <c r="C902" s="45"/>
      <c r="D902" s="45"/>
      <c r="E902" s="45"/>
      <c r="F902" s="45"/>
      <c r="G902" s="45"/>
      <c r="H902" s="45"/>
      <c r="I902" s="45"/>
      <c r="J902" s="45"/>
      <c r="K902" s="45"/>
      <c r="L902" s="45"/>
      <c r="M902" s="45"/>
      <c r="N902" s="45"/>
      <c r="O902" s="45"/>
      <c r="P902" s="45"/>
      <c r="Q902" s="45"/>
      <c r="R902" s="45"/>
      <c r="S902" s="45"/>
      <c r="T902" s="45"/>
      <c r="U902" s="45"/>
      <c r="V902" s="45"/>
      <c r="W902" s="45"/>
      <c r="X902" s="45"/>
      <c r="Y902" s="45"/>
      <c r="Z902" s="45"/>
    </row>
    <row r="903" spans="1:26" ht="15.75" customHeight="1">
      <c r="A903" s="45"/>
      <c r="B903" s="45"/>
      <c r="C903" s="45"/>
      <c r="D903" s="45"/>
      <c r="E903" s="45"/>
      <c r="F903" s="45"/>
      <c r="G903" s="45"/>
      <c r="H903" s="45"/>
      <c r="I903" s="45"/>
      <c r="J903" s="45"/>
      <c r="K903" s="45"/>
      <c r="L903" s="45"/>
      <c r="M903" s="45"/>
      <c r="N903" s="45"/>
      <c r="O903" s="45"/>
      <c r="P903" s="45"/>
      <c r="Q903" s="45"/>
      <c r="R903" s="45"/>
      <c r="S903" s="45"/>
      <c r="T903" s="45"/>
      <c r="U903" s="45"/>
      <c r="V903" s="45"/>
      <c r="W903" s="45"/>
      <c r="X903" s="45"/>
      <c r="Y903" s="45"/>
      <c r="Z903" s="45"/>
    </row>
    <row r="904" spans="1:26" ht="15.75" customHeight="1">
      <c r="A904" s="45"/>
      <c r="B904" s="45"/>
      <c r="C904" s="45"/>
      <c r="D904" s="45"/>
      <c r="E904" s="45"/>
      <c r="F904" s="45"/>
      <c r="G904" s="45"/>
      <c r="H904" s="45"/>
      <c r="I904" s="45"/>
      <c r="J904" s="45"/>
      <c r="K904" s="45"/>
      <c r="L904" s="45"/>
      <c r="M904" s="45"/>
      <c r="N904" s="45"/>
      <c r="O904" s="45"/>
      <c r="P904" s="45"/>
      <c r="Q904" s="45"/>
      <c r="R904" s="45"/>
      <c r="S904" s="45"/>
      <c r="T904" s="45"/>
      <c r="U904" s="45"/>
      <c r="V904" s="45"/>
      <c r="W904" s="45"/>
      <c r="X904" s="45"/>
      <c r="Y904" s="45"/>
      <c r="Z904" s="45"/>
    </row>
    <row r="905" spans="1:26" ht="15.75" customHeight="1">
      <c r="A905" s="45"/>
      <c r="B905" s="45"/>
      <c r="C905" s="45"/>
      <c r="D905" s="45"/>
      <c r="E905" s="45"/>
      <c r="F905" s="45"/>
      <c r="G905" s="45"/>
      <c r="H905" s="45"/>
      <c r="I905" s="45"/>
      <c r="J905" s="45"/>
      <c r="K905" s="45"/>
      <c r="L905" s="45"/>
      <c r="M905" s="45"/>
      <c r="N905" s="45"/>
      <c r="O905" s="45"/>
      <c r="P905" s="45"/>
      <c r="Q905" s="45"/>
      <c r="R905" s="45"/>
      <c r="S905" s="45"/>
      <c r="T905" s="45"/>
      <c r="U905" s="45"/>
      <c r="V905" s="45"/>
      <c r="W905" s="45"/>
      <c r="X905" s="45"/>
      <c r="Y905" s="45"/>
      <c r="Z905" s="45"/>
    </row>
    <row r="906" spans="1:26" ht="15.75" customHeight="1">
      <c r="A906" s="45"/>
      <c r="B906" s="45"/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</row>
    <row r="907" spans="1:26" ht="15.75" customHeight="1">
      <c r="A907" s="45"/>
      <c r="B907" s="45"/>
      <c r="C907" s="45"/>
      <c r="D907" s="45"/>
      <c r="E907" s="45"/>
      <c r="F907" s="45"/>
      <c r="G907" s="45"/>
      <c r="H907" s="45"/>
      <c r="I907" s="45"/>
      <c r="J907" s="45"/>
      <c r="K907" s="45"/>
      <c r="L907" s="45"/>
      <c r="M907" s="45"/>
      <c r="N907" s="45"/>
      <c r="O907" s="45"/>
      <c r="P907" s="45"/>
      <c r="Q907" s="45"/>
      <c r="R907" s="45"/>
      <c r="S907" s="45"/>
      <c r="T907" s="45"/>
      <c r="U907" s="45"/>
      <c r="V907" s="45"/>
      <c r="W907" s="45"/>
      <c r="X907" s="45"/>
      <c r="Y907" s="45"/>
      <c r="Z907" s="45"/>
    </row>
    <row r="908" spans="1:26" ht="15.75" customHeight="1">
      <c r="A908" s="45"/>
      <c r="B908" s="45"/>
      <c r="C908" s="45"/>
      <c r="D908" s="45"/>
      <c r="E908" s="45"/>
      <c r="F908" s="45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</row>
    <row r="909" spans="1:26" ht="15.75" customHeight="1">
      <c r="A909" s="45"/>
      <c r="B909" s="45"/>
      <c r="C909" s="45"/>
      <c r="D909" s="45"/>
      <c r="E909" s="45"/>
      <c r="F909" s="45"/>
      <c r="G909" s="45"/>
      <c r="H909" s="45"/>
      <c r="I909" s="45"/>
      <c r="J909" s="45"/>
      <c r="K909" s="45"/>
      <c r="L909" s="45"/>
      <c r="M909" s="45"/>
      <c r="N909" s="45"/>
      <c r="O909" s="45"/>
      <c r="P909" s="45"/>
      <c r="Q909" s="45"/>
      <c r="R909" s="45"/>
      <c r="S909" s="45"/>
      <c r="T909" s="45"/>
      <c r="U909" s="45"/>
      <c r="V909" s="45"/>
      <c r="W909" s="45"/>
      <c r="X909" s="45"/>
      <c r="Y909" s="45"/>
      <c r="Z909" s="45"/>
    </row>
    <row r="910" spans="1:26" ht="15.75" customHeight="1">
      <c r="A910" s="45"/>
      <c r="B910" s="45"/>
      <c r="C910" s="45"/>
      <c r="D910" s="45"/>
      <c r="E910" s="45"/>
      <c r="F910" s="45"/>
      <c r="G910" s="45"/>
      <c r="H910" s="45"/>
      <c r="I910" s="45"/>
      <c r="J910" s="45"/>
      <c r="K910" s="45"/>
      <c r="L910" s="45"/>
      <c r="M910" s="45"/>
      <c r="N910" s="45"/>
      <c r="O910" s="45"/>
      <c r="P910" s="45"/>
      <c r="Q910" s="45"/>
      <c r="R910" s="45"/>
      <c r="S910" s="45"/>
      <c r="T910" s="45"/>
      <c r="U910" s="45"/>
      <c r="V910" s="45"/>
      <c r="W910" s="45"/>
      <c r="X910" s="45"/>
      <c r="Y910" s="45"/>
      <c r="Z910" s="45"/>
    </row>
    <row r="911" spans="1:26" ht="15.75" customHeight="1">
      <c r="A911" s="45"/>
      <c r="B911" s="45"/>
      <c r="C911" s="45"/>
      <c r="D911" s="45"/>
      <c r="E911" s="45"/>
      <c r="F911" s="45"/>
      <c r="G911" s="45"/>
      <c r="H911" s="45"/>
      <c r="I911" s="45"/>
      <c r="J911" s="45"/>
      <c r="K911" s="45"/>
      <c r="L911" s="45"/>
      <c r="M911" s="45"/>
      <c r="N911" s="45"/>
      <c r="O911" s="45"/>
      <c r="P911" s="45"/>
      <c r="Q911" s="45"/>
      <c r="R911" s="45"/>
      <c r="S911" s="45"/>
      <c r="T911" s="45"/>
      <c r="U911" s="45"/>
      <c r="V911" s="45"/>
      <c r="W911" s="45"/>
      <c r="X911" s="45"/>
      <c r="Y911" s="45"/>
      <c r="Z911" s="45"/>
    </row>
    <row r="912" spans="1:26" ht="15.75" customHeight="1">
      <c r="A912" s="45"/>
      <c r="B912" s="45"/>
      <c r="C912" s="45"/>
      <c r="D912" s="45"/>
      <c r="E912" s="45"/>
      <c r="F912" s="45"/>
      <c r="G912" s="45"/>
      <c r="H912" s="45"/>
      <c r="I912" s="45"/>
      <c r="J912" s="45"/>
      <c r="K912" s="45"/>
      <c r="L912" s="45"/>
      <c r="M912" s="45"/>
      <c r="N912" s="45"/>
      <c r="O912" s="45"/>
      <c r="P912" s="45"/>
      <c r="Q912" s="45"/>
      <c r="R912" s="45"/>
      <c r="S912" s="45"/>
      <c r="T912" s="45"/>
      <c r="U912" s="45"/>
      <c r="V912" s="45"/>
      <c r="W912" s="45"/>
      <c r="X912" s="45"/>
      <c r="Y912" s="45"/>
      <c r="Z912" s="45"/>
    </row>
    <row r="913" spans="1:26" ht="15.75" customHeight="1">
      <c r="A913" s="45"/>
      <c r="B913" s="45"/>
      <c r="C913" s="45"/>
      <c r="D913" s="45"/>
      <c r="E913" s="45"/>
      <c r="F913" s="45"/>
      <c r="G913" s="45"/>
      <c r="H913" s="45"/>
      <c r="I913" s="45"/>
      <c r="J913" s="45"/>
      <c r="K913" s="45"/>
      <c r="L913" s="45"/>
      <c r="M913" s="45"/>
      <c r="N913" s="45"/>
      <c r="O913" s="45"/>
      <c r="P913" s="45"/>
      <c r="Q913" s="45"/>
      <c r="R913" s="45"/>
      <c r="S913" s="45"/>
      <c r="T913" s="45"/>
      <c r="U913" s="45"/>
      <c r="V913" s="45"/>
      <c r="W913" s="45"/>
      <c r="X913" s="45"/>
      <c r="Y913" s="45"/>
      <c r="Z913" s="45"/>
    </row>
    <row r="914" spans="1:26" ht="15.75" customHeight="1">
      <c r="A914" s="45"/>
      <c r="B914" s="45"/>
      <c r="C914" s="45"/>
      <c r="D914" s="45"/>
      <c r="E914" s="45"/>
      <c r="F914" s="45"/>
      <c r="G914" s="45"/>
      <c r="H914" s="45"/>
      <c r="I914" s="45"/>
      <c r="J914" s="45"/>
      <c r="K914" s="45"/>
      <c r="L914" s="45"/>
      <c r="M914" s="45"/>
      <c r="N914" s="45"/>
      <c r="O914" s="45"/>
      <c r="P914" s="45"/>
      <c r="Q914" s="45"/>
      <c r="R914" s="45"/>
      <c r="S914" s="45"/>
      <c r="T914" s="45"/>
      <c r="U914" s="45"/>
      <c r="V914" s="45"/>
      <c r="W914" s="45"/>
      <c r="X914" s="45"/>
      <c r="Y914" s="45"/>
      <c r="Z914" s="45"/>
    </row>
    <row r="915" spans="1:26" ht="15.75" customHeight="1">
      <c r="A915" s="45"/>
      <c r="B915" s="45"/>
      <c r="C915" s="45"/>
      <c r="D915" s="45"/>
      <c r="E915" s="45"/>
      <c r="F915" s="45"/>
      <c r="G915" s="45"/>
      <c r="H915" s="45"/>
      <c r="I915" s="45"/>
      <c r="J915" s="45"/>
      <c r="K915" s="45"/>
      <c r="L915" s="45"/>
      <c r="M915" s="45"/>
      <c r="N915" s="45"/>
      <c r="O915" s="45"/>
      <c r="P915" s="45"/>
      <c r="Q915" s="45"/>
      <c r="R915" s="45"/>
      <c r="S915" s="45"/>
      <c r="T915" s="45"/>
      <c r="U915" s="45"/>
      <c r="V915" s="45"/>
      <c r="W915" s="45"/>
      <c r="X915" s="45"/>
      <c r="Y915" s="45"/>
      <c r="Z915" s="45"/>
    </row>
    <row r="916" spans="1:26" ht="15.75" customHeight="1">
      <c r="A916" s="45"/>
      <c r="B916" s="45"/>
      <c r="C916" s="45"/>
      <c r="D916" s="45"/>
      <c r="E916" s="45"/>
      <c r="F916" s="45"/>
      <c r="G916" s="45"/>
      <c r="H916" s="45"/>
      <c r="I916" s="45"/>
      <c r="J916" s="45"/>
      <c r="K916" s="45"/>
      <c r="L916" s="45"/>
      <c r="M916" s="45"/>
      <c r="N916" s="45"/>
      <c r="O916" s="45"/>
      <c r="P916" s="45"/>
      <c r="Q916" s="45"/>
      <c r="R916" s="45"/>
      <c r="S916" s="45"/>
      <c r="T916" s="45"/>
      <c r="U916" s="45"/>
      <c r="V916" s="45"/>
      <c r="W916" s="45"/>
      <c r="X916" s="45"/>
      <c r="Y916" s="45"/>
      <c r="Z916" s="45"/>
    </row>
    <row r="917" spans="1:26" ht="15.75" customHeight="1">
      <c r="A917" s="45"/>
      <c r="B917" s="45"/>
      <c r="C917" s="45"/>
      <c r="D917" s="45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</row>
    <row r="918" spans="1:26" ht="15.75" customHeight="1">
      <c r="A918" s="45"/>
      <c r="B918" s="45"/>
      <c r="C918" s="45"/>
      <c r="D918" s="45"/>
      <c r="E918" s="45"/>
      <c r="F918" s="45"/>
      <c r="G918" s="45"/>
      <c r="H918" s="45"/>
      <c r="I918" s="45"/>
      <c r="J918" s="45"/>
      <c r="K918" s="45"/>
      <c r="L918" s="45"/>
      <c r="M918" s="45"/>
      <c r="N918" s="45"/>
      <c r="O918" s="45"/>
      <c r="P918" s="45"/>
      <c r="Q918" s="45"/>
      <c r="R918" s="45"/>
      <c r="S918" s="45"/>
      <c r="T918" s="45"/>
      <c r="U918" s="45"/>
      <c r="V918" s="45"/>
      <c r="W918" s="45"/>
      <c r="X918" s="45"/>
      <c r="Y918" s="45"/>
      <c r="Z918" s="45"/>
    </row>
    <row r="919" spans="1:26" ht="15.75" customHeight="1">
      <c r="A919" s="45"/>
      <c r="B919" s="45"/>
      <c r="C919" s="45"/>
      <c r="D919" s="45"/>
      <c r="E919" s="45"/>
      <c r="F919" s="45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</row>
    <row r="920" spans="1:26" ht="15.75" customHeight="1">
      <c r="A920" s="45"/>
      <c r="B920" s="45"/>
      <c r="C920" s="45"/>
      <c r="D920" s="45"/>
      <c r="E920" s="45"/>
      <c r="F920" s="45"/>
      <c r="G920" s="45"/>
      <c r="H920" s="45"/>
      <c r="I920" s="45"/>
      <c r="J920" s="45"/>
      <c r="K920" s="45"/>
      <c r="L920" s="45"/>
      <c r="M920" s="45"/>
      <c r="N920" s="45"/>
      <c r="O920" s="45"/>
      <c r="P920" s="45"/>
      <c r="Q920" s="45"/>
      <c r="R920" s="45"/>
      <c r="S920" s="45"/>
      <c r="T920" s="45"/>
      <c r="U920" s="45"/>
      <c r="V920" s="45"/>
      <c r="W920" s="45"/>
      <c r="X920" s="45"/>
      <c r="Y920" s="45"/>
      <c r="Z920" s="45"/>
    </row>
    <row r="921" spans="1:26" ht="15.75" customHeight="1">
      <c r="A921" s="45"/>
      <c r="B921" s="45"/>
      <c r="C921" s="45"/>
      <c r="D921" s="45"/>
      <c r="E921" s="45"/>
      <c r="F921" s="45"/>
      <c r="G921" s="45"/>
      <c r="H921" s="45"/>
      <c r="I921" s="45"/>
      <c r="J921" s="45"/>
      <c r="K921" s="45"/>
      <c r="L921" s="45"/>
      <c r="M921" s="45"/>
      <c r="N921" s="45"/>
      <c r="O921" s="45"/>
      <c r="P921" s="45"/>
      <c r="Q921" s="45"/>
      <c r="R921" s="45"/>
      <c r="S921" s="45"/>
      <c r="T921" s="45"/>
      <c r="U921" s="45"/>
      <c r="V921" s="45"/>
      <c r="W921" s="45"/>
      <c r="X921" s="45"/>
      <c r="Y921" s="45"/>
      <c r="Z921" s="45"/>
    </row>
    <row r="922" spans="1:26" ht="15.75" customHeight="1">
      <c r="A922" s="45"/>
      <c r="B922" s="45"/>
      <c r="C922" s="45"/>
      <c r="D922" s="45"/>
      <c r="E922" s="45"/>
      <c r="F922" s="45"/>
      <c r="G922" s="45"/>
      <c r="H922" s="45"/>
      <c r="I922" s="45"/>
      <c r="J922" s="45"/>
      <c r="K922" s="45"/>
      <c r="L922" s="45"/>
      <c r="M922" s="45"/>
      <c r="N922" s="45"/>
      <c r="O922" s="45"/>
      <c r="P922" s="45"/>
      <c r="Q922" s="45"/>
      <c r="R922" s="45"/>
      <c r="S922" s="45"/>
      <c r="T922" s="45"/>
      <c r="U922" s="45"/>
      <c r="V922" s="45"/>
      <c r="W922" s="45"/>
      <c r="X922" s="45"/>
      <c r="Y922" s="45"/>
      <c r="Z922" s="45"/>
    </row>
    <row r="923" spans="1:26" ht="15.75" customHeight="1">
      <c r="A923" s="45"/>
      <c r="B923" s="45"/>
      <c r="C923" s="45"/>
      <c r="D923" s="45"/>
      <c r="E923" s="45"/>
      <c r="F923" s="45"/>
      <c r="G923" s="45"/>
      <c r="H923" s="45"/>
      <c r="I923" s="45"/>
      <c r="J923" s="45"/>
      <c r="K923" s="45"/>
      <c r="L923" s="45"/>
      <c r="M923" s="45"/>
      <c r="N923" s="45"/>
      <c r="O923" s="45"/>
      <c r="P923" s="45"/>
      <c r="Q923" s="45"/>
      <c r="R923" s="45"/>
      <c r="S923" s="45"/>
      <c r="T923" s="45"/>
      <c r="U923" s="45"/>
      <c r="V923" s="45"/>
      <c r="W923" s="45"/>
      <c r="X923" s="45"/>
      <c r="Y923" s="45"/>
      <c r="Z923" s="45"/>
    </row>
    <row r="924" spans="1:26" ht="15.75" customHeight="1">
      <c r="A924" s="45"/>
      <c r="B924" s="45"/>
      <c r="C924" s="45"/>
      <c r="D924" s="45"/>
      <c r="E924" s="45"/>
      <c r="F924" s="45"/>
      <c r="G924" s="45"/>
      <c r="H924" s="45"/>
      <c r="I924" s="45"/>
      <c r="J924" s="45"/>
      <c r="K924" s="45"/>
      <c r="L924" s="45"/>
      <c r="M924" s="45"/>
      <c r="N924" s="45"/>
      <c r="O924" s="45"/>
      <c r="P924" s="45"/>
      <c r="Q924" s="45"/>
      <c r="R924" s="45"/>
      <c r="S924" s="45"/>
      <c r="T924" s="45"/>
      <c r="U924" s="45"/>
      <c r="V924" s="45"/>
      <c r="W924" s="45"/>
      <c r="X924" s="45"/>
      <c r="Y924" s="45"/>
      <c r="Z924" s="45"/>
    </row>
    <row r="925" spans="1:26" ht="15.75" customHeight="1">
      <c r="A925" s="45"/>
      <c r="B925" s="45"/>
      <c r="C925" s="45"/>
      <c r="D925" s="45"/>
      <c r="E925" s="45"/>
      <c r="F925" s="45"/>
      <c r="G925" s="45"/>
      <c r="H925" s="45"/>
      <c r="I925" s="45"/>
      <c r="J925" s="45"/>
      <c r="K925" s="45"/>
      <c r="L925" s="45"/>
      <c r="M925" s="45"/>
      <c r="N925" s="45"/>
      <c r="O925" s="45"/>
      <c r="P925" s="45"/>
      <c r="Q925" s="45"/>
      <c r="R925" s="45"/>
      <c r="S925" s="45"/>
      <c r="T925" s="45"/>
      <c r="U925" s="45"/>
      <c r="V925" s="45"/>
      <c r="W925" s="45"/>
      <c r="X925" s="45"/>
      <c r="Y925" s="45"/>
      <c r="Z925" s="45"/>
    </row>
    <row r="926" spans="1:26" ht="15.75" customHeight="1">
      <c r="A926" s="45"/>
      <c r="B926" s="45"/>
      <c r="C926" s="45"/>
      <c r="D926" s="45"/>
      <c r="E926" s="45"/>
      <c r="F926" s="45"/>
      <c r="G926" s="45"/>
      <c r="H926" s="45"/>
      <c r="I926" s="45"/>
      <c r="J926" s="45"/>
      <c r="K926" s="45"/>
      <c r="L926" s="45"/>
      <c r="M926" s="45"/>
      <c r="N926" s="45"/>
      <c r="O926" s="45"/>
      <c r="P926" s="45"/>
      <c r="Q926" s="45"/>
      <c r="R926" s="45"/>
      <c r="S926" s="45"/>
      <c r="T926" s="45"/>
      <c r="U926" s="45"/>
      <c r="V926" s="45"/>
      <c r="W926" s="45"/>
      <c r="X926" s="45"/>
      <c r="Y926" s="45"/>
      <c r="Z926" s="45"/>
    </row>
    <row r="927" spans="1:26" ht="15.75" customHeight="1">
      <c r="A927" s="45"/>
      <c r="B927" s="45"/>
      <c r="C927" s="45"/>
      <c r="D927" s="45"/>
      <c r="E927" s="45"/>
      <c r="F927" s="45"/>
      <c r="G927" s="45"/>
      <c r="H927" s="45"/>
      <c r="I927" s="45"/>
      <c r="J927" s="45"/>
      <c r="K927" s="45"/>
      <c r="L927" s="45"/>
      <c r="M927" s="45"/>
      <c r="N927" s="45"/>
      <c r="O927" s="45"/>
      <c r="P927" s="45"/>
      <c r="Q927" s="45"/>
      <c r="R927" s="45"/>
      <c r="S927" s="45"/>
      <c r="T927" s="45"/>
      <c r="U927" s="45"/>
      <c r="V927" s="45"/>
      <c r="W927" s="45"/>
      <c r="X927" s="45"/>
      <c r="Y927" s="45"/>
      <c r="Z927" s="45"/>
    </row>
    <row r="928" spans="1:26" ht="15.75" customHeight="1">
      <c r="A928" s="45"/>
      <c r="B928" s="45"/>
      <c r="C928" s="45"/>
      <c r="D928" s="45"/>
      <c r="E928" s="45"/>
      <c r="F928" s="45"/>
      <c r="G928" s="45"/>
      <c r="H928" s="45"/>
      <c r="I928" s="45"/>
      <c r="J928" s="45"/>
      <c r="K928" s="45"/>
      <c r="L928" s="45"/>
      <c r="M928" s="45"/>
      <c r="N928" s="45"/>
      <c r="O928" s="45"/>
      <c r="P928" s="45"/>
      <c r="Q928" s="45"/>
      <c r="R928" s="45"/>
      <c r="S928" s="45"/>
      <c r="T928" s="45"/>
      <c r="U928" s="45"/>
      <c r="V928" s="45"/>
      <c r="W928" s="45"/>
      <c r="X928" s="45"/>
      <c r="Y928" s="45"/>
      <c r="Z928" s="45"/>
    </row>
    <row r="929" spans="1:26" ht="15.75" customHeight="1">
      <c r="A929" s="45"/>
      <c r="B929" s="45"/>
      <c r="C929" s="45"/>
      <c r="D929" s="45"/>
      <c r="E929" s="45"/>
      <c r="F929" s="45"/>
      <c r="G929" s="45"/>
      <c r="H929" s="45"/>
      <c r="I929" s="45"/>
      <c r="J929" s="45"/>
      <c r="K929" s="45"/>
      <c r="L929" s="45"/>
      <c r="M929" s="45"/>
      <c r="N929" s="45"/>
      <c r="O929" s="45"/>
      <c r="P929" s="45"/>
      <c r="Q929" s="45"/>
      <c r="R929" s="45"/>
      <c r="S929" s="45"/>
      <c r="T929" s="45"/>
      <c r="U929" s="45"/>
      <c r="V929" s="45"/>
      <c r="W929" s="45"/>
      <c r="X929" s="45"/>
      <c r="Y929" s="45"/>
      <c r="Z929" s="45"/>
    </row>
    <row r="930" spans="1:26" ht="15.75" customHeight="1">
      <c r="A930" s="45"/>
      <c r="B930" s="45"/>
      <c r="C930" s="45"/>
      <c r="D930" s="45"/>
      <c r="E930" s="45"/>
      <c r="F930" s="45"/>
      <c r="G930" s="45"/>
      <c r="H930" s="45"/>
      <c r="I930" s="45"/>
      <c r="J930" s="45"/>
      <c r="K930" s="45"/>
      <c r="L930" s="45"/>
      <c r="M930" s="45"/>
      <c r="N930" s="45"/>
      <c r="O930" s="45"/>
      <c r="P930" s="45"/>
      <c r="Q930" s="45"/>
      <c r="R930" s="45"/>
      <c r="S930" s="45"/>
      <c r="T930" s="45"/>
      <c r="U930" s="45"/>
      <c r="V930" s="45"/>
      <c r="W930" s="45"/>
      <c r="X930" s="45"/>
      <c r="Y930" s="45"/>
      <c r="Z930" s="45"/>
    </row>
    <row r="931" spans="1:26" ht="15.75" customHeight="1">
      <c r="A931" s="45"/>
      <c r="B931" s="45"/>
      <c r="C931" s="45"/>
      <c r="D931" s="45"/>
      <c r="E931" s="45"/>
      <c r="F931" s="45"/>
      <c r="G931" s="45"/>
      <c r="H931" s="45"/>
      <c r="I931" s="45"/>
      <c r="J931" s="45"/>
      <c r="K931" s="45"/>
      <c r="L931" s="45"/>
      <c r="M931" s="45"/>
      <c r="N931" s="45"/>
      <c r="O931" s="45"/>
      <c r="P931" s="45"/>
      <c r="Q931" s="45"/>
      <c r="R931" s="45"/>
      <c r="S931" s="45"/>
      <c r="T931" s="45"/>
      <c r="U931" s="45"/>
      <c r="V931" s="45"/>
      <c r="W931" s="45"/>
      <c r="X931" s="45"/>
      <c r="Y931" s="45"/>
      <c r="Z931" s="45"/>
    </row>
    <row r="932" spans="1:26" ht="15.75" customHeight="1">
      <c r="A932" s="45"/>
      <c r="B932" s="45"/>
      <c r="C932" s="45"/>
      <c r="D932" s="45"/>
      <c r="E932" s="45"/>
      <c r="F932" s="45"/>
      <c r="G932" s="45"/>
      <c r="H932" s="45"/>
      <c r="I932" s="45"/>
      <c r="J932" s="45"/>
      <c r="K932" s="45"/>
      <c r="L932" s="45"/>
      <c r="M932" s="45"/>
      <c r="N932" s="45"/>
      <c r="O932" s="45"/>
      <c r="P932" s="45"/>
      <c r="Q932" s="45"/>
      <c r="R932" s="45"/>
      <c r="S932" s="45"/>
      <c r="T932" s="45"/>
      <c r="U932" s="45"/>
      <c r="V932" s="45"/>
      <c r="W932" s="45"/>
      <c r="X932" s="45"/>
      <c r="Y932" s="45"/>
      <c r="Z932" s="45"/>
    </row>
    <row r="933" spans="1:26" ht="15.75" customHeight="1">
      <c r="A933" s="45"/>
      <c r="B933" s="45"/>
      <c r="C933" s="45"/>
      <c r="D933" s="45"/>
      <c r="E933" s="45"/>
      <c r="F933" s="45"/>
      <c r="G933" s="45"/>
      <c r="H933" s="45"/>
      <c r="I933" s="45"/>
      <c r="J933" s="45"/>
      <c r="K933" s="45"/>
      <c r="L933" s="45"/>
      <c r="M933" s="45"/>
      <c r="N933" s="45"/>
      <c r="O933" s="45"/>
      <c r="P933" s="45"/>
      <c r="Q933" s="45"/>
      <c r="R933" s="45"/>
      <c r="S933" s="45"/>
      <c r="T933" s="45"/>
      <c r="U933" s="45"/>
      <c r="V933" s="45"/>
      <c r="W933" s="45"/>
      <c r="X933" s="45"/>
      <c r="Y933" s="45"/>
      <c r="Z933" s="45"/>
    </row>
    <row r="934" spans="1:26" ht="15.75" customHeight="1">
      <c r="A934" s="45"/>
      <c r="B934" s="45"/>
      <c r="C934" s="45"/>
      <c r="D934" s="45"/>
      <c r="E934" s="45"/>
      <c r="F934" s="45"/>
      <c r="G934" s="45"/>
      <c r="H934" s="45"/>
      <c r="I934" s="45"/>
      <c r="J934" s="45"/>
      <c r="K934" s="45"/>
      <c r="L934" s="45"/>
      <c r="M934" s="45"/>
      <c r="N934" s="45"/>
      <c r="O934" s="45"/>
      <c r="P934" s="45"/>
      <c r="Q934" s="45"/>
      <c r="R934" s="45"/>
      <c r="S934" s="45"/>
      <c r="T934" s="45"/>
      <c r="U934" s="45"/>
      <c r="V934" s="45"/>
      <c r="W934" s="45"/>
      <c r="X934" s="45"/>
      <c r="Y934" s="45"/>
      <c r="Z934" s="45"/>
    </row>
    <row r="935" spans="1:26" ht="15.75" customHeight="1">
      <c r="A935" s="45"/>
      <c r="B935" s="45"/>
      <c r="C935" s="45"/>
      <c r="D935" s="45"/>
      <c r="E935" s="45"/>
      <c r="F935" s="45"/>
      <c r="G935" s="45"/>
      <c r="H935" s="45"/>
      <c r="I935" s="45"/>
      <c r="J935" s="45"/>
      <c r="K935" s="45"/>
      <c r="L935" s="45"/>
      <c r="M935" s="45"/>
      <c r="N935" s="45"/>
      <c r="O935" s="45"/>
      <c r="P935" s="45"/>
      <c r="Q935" s="45"/>
      <c r="R935" s="45"/>
      <c r="S935" s="45"/>
      <c r="T935" s="45"/>
      <c r="U935" s="45"/>
      <c r="V935" s="45"/>
      <c r="W935" s="45"/>
      <c r="X935" s="45"/>
      <c r="Y935" s="45"/>
      <c r="Z935" s="45"/>
    </row>
    <row r="936" spans="1:26" ht="15.75" customHeight="1">
      <c r="A936" s="45"/>
      <c r="B936" s="45"/>
      <c r="C936" s="45"/>
      <c r="D936" s="45"/>
      <c r="E936" s="45"/>
      <c r="F936" s="45"/>
      <c r="G936" s="45"/>
      <c r="H936" s="45"/>
      <c r="I936" s="45"/>
      <c r="J936" s="45"/>
      <c r="K936" s="45"/>
      <c r="L936" s="45"/>
      <c r="M936" s="45"/>
      <c r="N936" s="45"/>
      <c r="O936" s="45"/>
      <c r="P936" s="45"/>
      <c r="Q936" s="45"/>
      <c r="R936" s="45"/>
      <c r="S936" s="45"/>
      <c r="T936" s="45"/>
      <c r="U936" s="45"/>
      <c r="V936" s="45"/>
      <c r="W936" s="45"/>
      <c r="X936" s="45"/>
      <c r="Y936" s="45"/>
      <c r="Z936" s="45"/>
    </row>
    <row r="937" spans="1:26" ht="15.75" customHeight="1">
      <c r="A937" s="45"/>
      <c r="B937" s="45"/>
      <c r="C937" s="45"/>
      <c r="D937" s="45"/>
      <c r="E937" s="45"/>
      <c r="F937" s="45"/>
      <c r="G937" s="45"/>
      <c r="H937" s="45"/>
      <c r="I937" s="45"/>
      <c r="J937" s="45"/>
      <c r="K937" s="45"/>
      <c r="L937" s="45"/>
      <c r="M937" s="45"/>
      <c r="N937" s="45"/>
      <c r="O937" s="45"/>
      <c r="P937" s="45"/>
      <c r="Q937" s="45"/>
      <c r="R937" s="45"/>
      <c r="S937" s="45"/>
      <c r="T937" s="45"/>
      <c r="U937" s="45"/>
      <c r="V937" s="45"/>
      <c r="W937" s="45"/>
      <c r="X937" s="45"/>
      <c r="Y937" s="45"/>
      <c r="Z937" s="45"/>
    </row>
    <row r="938" spans="1:26" ht="15.75" customHeight="1">
      <c r="A938" s="45"/>
      <c r="B938" s="45"/>
      <c r="C938" s="45"/>
      <c r="D938" s="45"/>
      <c r="E938" s="45"/>
      <c r="F938" s="45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5"/>
      <c r="R938" s="45"/>
      <c r="S938" s="45"/>
      <c r="T938" s="45"/>
      <c r="U938" s="45"/>
      <c r="V938" s="45"/>
      <c r="W938" s="45"/>
      <c r="X938" s="45"/>
      <c r="Y938" s="45"/>
      <c r="Z938" s="45"/>
    </row>
    <row r="939" spans="1:26" ht="15.75" customHeight="1">
      <c r="A939" s="45"/>
      <c r="B939" s="45"/>
      <c r="C939" s="45"/>
      <c r="D939" s="45"/>
      <c r="E939" s="45"/>
      <c r="F939" s="45"/>
      <c r="G939" s="45"/>
      <c r="H939" s="45"/>
      <c r="I939" s="45"/>
      <c r="J939" s="45"/>
      <c r="K939" s="45"/>
      <c r="L939" s="45"/>
      <c r="M939" s="45"/>
      <c r="N939" s="45"/>
      <c r="O939" s="45"/>
      <c r="P939" s="45"/>
      <c r="Q939" s="45"/>
      <c r="R939" s="45"/>
      <c r="S939" s="45"/>
      <c r="T939" s="45"/>
      <c r="U939" s="45"/>
      <c r="V939" s="45"/>
      <c r="W939" s="45"/>
      <c r="X939" s="45"/>
      <c r="Y939" s="45"/>
      <c r="Z939" s="45"/>
    </row>
    <row r="940" spans="1:26" ht="15.75" customHeight="1">
      <c r="A940" s="45"/>
      <c r="B940" s="45"/>
      <c r="C940" s="45"/>
      <c r="D940" s="45"/>
      <c r="E940" s="45"/>
      <c r="F940" s="45"/>
      <c r="G940" s="45"/>
      <c r="H940" s="45"/>
      <c r="I940" s="45"/>
      <c r="J940" s="45"/>
      <c r="K940" s="45"/>
      <c r="L940" s="45"/>
      <c r="M940" s="45"/>
      <c r="N940" s="45"/>
      <c r="O940" s="45"/>
      <c r="P940" s="45"/>
      <c r="Q940" s="45"/>
      <c r="R940" s="45"/>
      <c r="S940" s="45"/>
      <c r="T940" s="45"/>
      <c r="U940" s="45"/>
      <c r="V940" s="45"/>
      <c r="W940" s="45"/>
      <c r="X940" s="45"/>
      <c r="Y940" s="45"/>
      <c r="Z940" s="45"/>
    </row>
    <row r="941" spans="1:26" ht="15.75" customHeight="1">
      <c r="A941" s="45"/>
      <c r="B941" s="45"/>
      <c r="C941" s="45"/>
      <c r="D941" s="45"/>
      <c r="E941" s="45"/>
      <c r="F941" s="45"/>
      <c r="G941" s="45"/>
      <c r="H941" s="45"/>
      <c r="I941" s="45"/>
      <c r="J941" s="45"/>
      <c r="K941" s="45"/>
      <c r="L941" s="45"/>
      <c r="M941" s="45"/>
      <c r="N941" s="45"/>
      <c r="O941" s="45"/>
      <c r="P941" s="45"/>
      <c r="Q941" s="45"/>
      <c r="R941" s="45"/>
      <c r="S941" s="45"/>
      <c r="T941" s="45"/>
      <c r="U941" s="45"/>
      <c r="V941" s="45"/>
      <c r="W941" s="45"/>
      <c r="X941" s="45"/>
      <c r="Y941" s="45"/>
      <c r="Z941" s="45"/>
    </row>
    <row r="942" spans="1:26" ht="15.75" customHeight="1">
      <c r="A942" s="45"/>
      <c r="B942" s="45"/>
      <c r="C942" s="45"/>
      <c r="D942" s="45"/>
      <c r="E942" s="45"/>
      <c r="F942" s="45"/>
      <c r="G942" s="45"/>
      <c r="H942" s="45"/>
      <c r="I942" s="45"/>
      <c r="J942" s="45"/>
      <c r="K942" s="45"/>
      <c r="L942" s="45"/>
      <c r="M942" s="45"/>
      <c r="N942" s="45"/>
      <c r="O942" s="45"/>
      <c r="P942" s="45"/>
      <c r="Q942" s="45"/>
      <c r="R942" s="45"/>
      <c r="S942" s="45"/>
      <c r="T942" s="45"/>
      <c r="U942" s="45"/>
      <c r="V942" s="45"/>
      <c r="W942" s="45"/>
      <c r="X942" s="45"/>
      <c r="Y942" s="45"/>
      <c r="Z942" s="45"/>
    </row>
    <row r="943" spans="1:26" ht="15.75" customHeight="1">
      <c r="A943" s="45"/>
      <c r="B943" s="45"/>
      <c r="C943" s="45"/>
      <c r="D943" s="45"/>
      <c r="E943" s="45"/>
      <c r="F943" s="45"/>
      <c r="G943" s="45"/>
      <c r="H943" s="45"/>
      <c r="I943" s="45"/>
      <c r="J943" s="45"/>
      <c r="K943" s="45"/>
      <c r="L943" s="45"/>
      <c r="M943" s="45"/>
      <c r="N943" s="45"/>
      <c r="O943" s="45"/>
      <c r="P943" s="45"/>
      <c r="Q943" s="45"/>
      <c r="R943" s="45"/>
      <c r="S943" s="45"/>
      <c r="T943" s="45"/>
      <c r="U943" s="45"/>
      <c r="V943" s="45"/>
      <c r="W943" s="45"/>
      <c r="X943" s="45"/>
      <c r="Y943" s="45"/>
      <c r="Z943" s="45"/>
    </row>
    <row r="944" spans="1:26" ht="15.75" customHeight="1">
      <c r="A944" s="45"/>
      <c r="B944" s="45"/>
      <c r="C944" s="45"/>
      <c r="D944" s="45"/>
      <c r="E944" s="45"/>
      <c r="F944" s="45"/>
      <c r="G944" s="45"/>
      <c r="H944" s="45"/>
      <c r="I944" s="45"/>
      <c r="J944" s="45"/>
      <c r="K944" s="45"/>
      <c r="L944" s="45"/>
      <c r="M944" s="45"/>
      <c r="N944" s="45"/>
      <c r="O944" s="45"/>
      <c r="P944" s="45"/>
      <c r="Q944" s="45"/>
      <c r="R944" s="45"/>
      <c r="S944" s="45"/>
      <c r="T944" s="45"/>
      <c r="U944" s="45"/>
      <c r="V944" s="45"/>
      <c r="W944" s="45"/>
      <c r="X944" s="45"/>
      <c r="Y944" s="45"/>
      <c r="Z944" s="45"/>
    </row>
    <row r="945" spans="1:26" ht="15.75" customHeight="1">
      <c r="A945" s="45"/>
      <c r="B945" s="45"/>
      <c r="C945" s="45"/>
      <c r="D945" s="45"/>
      <c r="E945" s="45"/>
      <c r="F945" s="45"/>
      <c r="G945" s="45"/>
      <c r="H945" s="45"/>
      <c r="I945" s="45"/>
      <c r="J945" s="45"/>
      <c r="K945" s="45"/>
      <c r="L945" s="45"/>
      <c r="M945" s="45"/>
      <c r="N945" s="45"/>
      <c r="O945" s="45"/>
      <c r="P945" s="45"/>
      <c r="Q945" s="45"/>
      <c r="R945" s="45"/>
      <c r="S945" s="45"/>
      <c r="T945" s="45"/>
      <c r="U945" s="45"/>
      <c r="V945" s="45"/>
      <c r="W945" s="45"/>
      <c r="X945" s="45"/>
      <c r="Y945" s="45"/>
      <c r="Z945" s="45"/>
    </row>
    <row r="946" spans="1:26" ht="15.75" customHeight="1">
      <c r="A946" s="45"/>
      <c r="B946" s="45"/>
      <c r="C946" s="45"/>
      <c r="D946" s="45"/>
      <c r="E946" s="45"/>
      <c r="F946" s="45"/>
      <c r="G946" s="45"/>
      <c r="H946" s="45"/>
      <c r="I946" s="45"/>
      <c r="J946" s="45"/>
      <c r="K946" s="45"/>
      <c r="L946" s="45"/>
      <c r="M946" s="45"/>
      <c r="N946" s="45"/>
      <c r="O946" s="45"/>
      <c r="P946" s="45"/>
      <c r="Q946" s="45"/>
      <c r="R946" s="45"/>
      <c r="S946" s="45"/>
      <c r="T946" s="45"/>
      <c r="U946" s="45"/>
      <c r="V946" s="45"/>
      <c r="W946" s="45"/>
      <c r="X946" s="45"/>
      <c r="Y946" s="45"/>
      <c r="Z946" s="45"/>
    </row>
    <row r="947" spans="1:26" ht="15.75" customHeight="1">
      <c r="A947" s="45"/>
      <c r="B947" s="45"/>
      <c r="C947" s="45"/>
      <c r="D947" s="45"/>
      <c r="E947" s="45"/>
      <c r="F947" s="45"/>
      <c r="G947" s="45"/>
      <c r="H947" s="45"/>
      <c r="I947" s="45"/>
      <c r="J947" s="45"/>
      <c r="K947" s="45"/>
      <c r="L947" s="45"/>
      <c r="M947" s="45"/>
      <c r="N947" s="45"/>
      <c r="O947" s="45"/>
      <c r="P947" s="45"/>
      <c r="Q947" s="45"/>
      <c r="R947" s="45"/>
      <c r="S947" s="45"/>
      <c r="T947" s="45"/>
      <c r="U947" s="45"/>
      <c r="V947" s="45"/>
      <c r="W947" s="45"/>
      <c r="X947" s="45"/>
      <c r="Y947" s="45"/>
      <c r="Z947" s="45"/>
    </row>
    <row r="948" spans="1:26" ht="15.75" customHeight="1">
      <c r="A948" s="45"/>
      <c r="B948" s="45"/>
      <c r="C948" s="45"/>
      <c r="D948" s="45"/>
      <c r="E948" s="45"/>
      <c r="F948" s="45"/>
      <c r="G948" s="45"/>
      <c r="H948" s="45"/>
      <c r="I948" s="45"/>
      <c r="J948" s="45"/>
      <c r="K948" s="45"/>
      <c r="L948" s="45"/>
      <c r="M948" s="45"/>
      <c r="N948" s="45"/>
      <c r="O948" s="45"/>
      <c r="P948" s="45"/>
      <c r="Q948" s="45"/>
      <c r="R948" s="45"/>
      <c r="S948" s="45"/>
      <c r="T948" s="45"/>
      <c r="U948" s="45"/>
      <c r="V948" s="45"/>
      <c r="W948" s="45"/>
      <c r="X948" s="45"/>
      <c r="Y948" s="45"/>
      <c r="Z948" s="45"/>
    </row>
    <row r="949" spans="1:26" ht="15.75" customHeight="1">
      <c r="A949" s="45"/>
      <c r="B949" s="45"/>
      <c r="C949" s="45"/>
      <c r="D949" s="45"/>
      <c r="E949" s="45"/>
      <c r="F949" s="45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5"/>
      <c r="R949" s="45"/>
      <c r="S949" s="45"/>
      <c r="T949" s="45"/>
      <c r="U949" s="45"/>
      <c r="V949" s="45"/>
      <c r="W949" s="45"/>
      <c r="X949" s="45"/>
      <c r="Y949" s="45"/>
      <c r="Z949" s="45"/>
    </row>
    <row r="950" spans="1:26" ht="15.75" customHeight="1">
      <c r="A950" s="45"/>
      <c r="B950" s="45"/>
      <c r="C950" s="45"/>
      <c r="D950" s="45"/>
      <c r="E950" s="45"/>
      <c r="F950" s="45"/>
      <c r="G950" s="45"/>
      <c r="H950" s="45"/>
      <c r="I950" s="45"/>
      <c r="J950" s="45"/>
      <c r="K950" s="45"/>
      <c r="L950" s="45"/>
      <c r="M950" s="45"/>
      <c r="N950" s="45"/>
      <c r="O950" s="45"/>
      <c r="P950" s="45"/>
      <c r="Q950" s="45"/>
      <c r="R950" s="45"/>
      <c r="S950" s="45"/>
      <c r="T950" s="45"/>
      <c r="U950" s="45"/>
      <c r="V950" s="45"/>
      <c r="W950" s="45"/>
      <c r="X950" s="45"/>
      <c r="Y950" s="45"/>
      <c r="Z950" s="45"/>
    </row>
    <row r="951" spans="1:26" ht="15.75" customHeight="1">
      <c r="A951" s="45"/>
      <c r="B951" s="45"/>
      <c r="C951" s="45"/>
      <c r="D951" s="45"/>
      <c r="E951" s="45"/>
      <c r="F951" s="45"/>
      <c r="G951" s="45"/>
      <c r="H951" s="45"/>
      <c r="I951" s="45"/>
      <c r="J951" s="45"/>
      <c r="K951" s="45"/>
      <c r="L951" s="45"/>
      <c r="M951" s="45"/>
      <c r="N951" s="45"/>
      <c r="O951" s="45"/>
      <c r="P951" s="45"/>
      <c r="Q951" s="45"/>
      <c r="R951" s="45"/>
      <c r="S951" s="45"/>
      <c r="T951" s="45"/>
      <c r="U951" s="45"/>
      <c r="V951" s="45"/>
      <c r="W951" s="45"/>
      <c r="X951" s="45"/>
      <c r="Y951" s="45"/>
      <c r="Z951" s="45"/>
    </row>
    <row r="952" spans="1:26" ht="15.75" customHeight="1">
      <c r="A952" s="45"/>
      <c r="B952" s="45"/>
      <c r="C952" s="45"/>
      <c r="D952" s="45"/>
      <c r="E952" s="45"/>
      <c r="F952" s="45"/>
      <c r="G952" s="45"/>
      <c r="H952" s="45"/>
      <c r="I952" s="45"/>
      <c r="J952" s="45"/>
      <c r="K952" s="45"/>
      <c r="L952" s="45"/>
      <c r="M952" s="45"/>
      <c r="N952" s="45"/>
      <c r="O952" s="45"/>
      <c r="P952" s="45"/>
      <c r="Q952" s="45"/>
      <c r="R952" s="45"/>
      <c r="S952" s="45"/>
      <c r="T952" s="45"/>
      <c r="U952" s="45"/>
      <c r="V952" s="45"/>
      <c r="W952" s="45"/>
      <c r="X952" s="45"/>
      <c r="Y952" s="45"/>
      <c r="Z952" s="45"/>
    </row>
    <row r="953" spans="1:26" ht="15.75" customHeight="1">
      <c r="A953" s="45"/>
      <c r="B953" s="45"/>
      <c r="C953" s="45"/>
      <c r="D953" s="45"/>
      <c r="E953" s="45"/>
      <c r="F953" s="45"/>
      <c r="G953" s="45"/>
      <c r="H953" s="45"/>
      <c r="I953" s="45"/>
      <c r="J953" s="45"/>
      <c r="K953" s="45"/>
      <c r="L953" s="45"/>
      <c r="M953" s="45"/>
      <c r="N953" s="45"/>
      <c r="O953" s="45"/>
      <c r="P953" s="45"/>
      <c r="Q953" s="45"/>
      <c r="R953" s="45"/>
      <c r="S953" s="45"/>
      <c r="T953" s="45"/>
      <c r="U953" s="45"/>
      <c r="V953" s="45"/>
      <c r="W953" s="45"/>
      <c r="X953" s="45"/>
      <c r="Y953" s="45"/>
      <c r="Z953" s="45"/>
    </row>
    <row r="954" spans="1:26" ht="15.75" customHeight="1">
      <c r="A954" s="45"/>
      <c r="B954" s="45"/>
      <c r="C954" s="45"/>
      <c r="D954" s="45"/>
      <c r="E954" s="45"/>
      <c r="F954" s="45"/>
      <c r="G954" s="45"/>
      <c r="H954" s="45"/>
      <c r="I954" s="45"/>
      <c r="J954" s="45"/>
      <c r="K954" s="45"/>
      <c r="L954" s="45"/>
      <c r="M954" s="45"/>
      <c r="N954" s="45"/>
      <c r="O954" s="45"/>
      <c r="P954" s="45"/>
      <c r="Q954" s="45"/>
      <c r="R954" s="45"/>
      <c r="S954" s="45"/>
      <c r="T954" s="45"/>
      <c r="U954" s="45"/>
      <c r="V954" s="45"/>
      <c r="W954" s="45"/>
      <c r="X954" s="45"/>
      <c r="Y954" s="45"/>
      <c r="Z954" s="45"/>
    </row>
    <row r="955" spans="1:26" ht="15.75" customHeight="1">
      <c r="A955" s="45"/>
      <c r="B955" s="45"/>
      <c r="C955" s="45"/>
      <c r="D955" s="45"/>
      <c r="E955" s="45"/>
      <c r="F955" s="45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</row>
    <row r="956" spans="1:26" ht="15.75" customHeight="1">
      <c r="A956" s="45"/>
      <c r="B956" s="45"/>
      <c r="C956" s="45"/>
      <c r="D956" s="45"/>
      <c r="E956" s="45"/>
      <c r="F956" s="45"/>
      <c r="G956" s="45"/>
      <c r="H956" s="45"/>
      <c r="I956" s="45"/>
      <c r="J956" s="45"/>
      <c r="K956" s="45"/>
      <c r="L956" s="45"/>
      <c r="M956" s="45"/>
      <c r="N956" s="45"/>
      <c r="O956" s="45"/>
      <c r="P956" s="45"/>
      <c r="Q956" s="45"/>
      <c r="R956" s="45"/>
      <c r="S956" s="45"/>
      <c r="T956" s="45"/>
      <c r="U956" s="45"/>
      <c r="V956" s="45"/>
      <c r="W956" s="45"/>
      <c r="X956" s="45"/>
      <c r="Y956" s="45"/>
      <c r="Z956" s="45"/>
    </row>
    <row r="957" spans="1:26" ht="15.75" customHeight="1">
      <c r="A957" s="45"/>
      <c r="B957" s="45"/>
      <c r="C957" s="45"/>
      <c r="D957" s="45"/>
      <c r="E957" s="45"/>
      <c r="F957" s="45"/>
      <c r="G957" s="45"/>
      <c r="H957" s="45"/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</row>
    <row r="958" spans="1:26" ht="15.75" customHeight="1">
      <c r="A958" s="45"/>
      <c r="B958" s="45"/>
      <c r="C958" s="45"/>
      <c r="D958" s="45"/>
      <c r="E958" s="45"/>
      <c r="F958" s="45"/>
      <c r="G958" s="45"/>
      <c r="H958" s="45"/>
      <c r="I958" s="45"/>
      <c r="J958" s="45"/>
      <c r="K958" s="45"/>
      <c r="L958" s="45"/>
      <c r="M958" s="45"/>
      <c r="N958" s="45"/>
      <c r="O958" s="45"/>
      <c r="P958" s="45"/>
      <c r="Q958" s="45"/>
      <c r="R958" s="45"/>
      <c r="S958" s="45"/>
      <c r="T958" s="45"/>
      <c r="U958" s="45"/>
      <c r="V958" s="45"/>
      <c r="W958" s="45"/>
      <c r="X958" s="45"/>
      <c r="Y958" s="45"/>
      <c r="Z958" s="45"/>
    </row>
    <row r="959" spans="1:26" ht="15.75" customHeight="1">
      <c r="A959" s="45"/>
      <c r="B959" s="45"/>
      <c r="C959" s="45"/>
      <c r="D959" s="45"/>
      <c r="E959" s="45"/>
      <c r="F959" s="45"/>
      <c r="G959" s="45"/>
      <c r="H959" s="45"/>
      <c r="I959" s="45"/>
      <c r="J959" s="45"/>
      <c r="K959" s="45"/>
      <c r="L959" s="45"/>
      <c r="M959" s="45"/>
      <c r="N959" s="45"/>
      <c r="O959" s="45"/>
      <c r="P959" s="45"/>
      <c r="Q959" s="45"/>
      <c r="R959" s="45"/>
      <c r="S959" s="45"/>
      <c r="T959" s="45"/>
      <c r="U959" s="45"/>
      <c r="V959" s="45"/>
      <c r="W959" s="45"/>
      <c r="X959" s="45"/>
      <c r="Y959" s="45"/>
      <c r="Z959" s="45"/>
    </row>
    <row r="960" spans="1:26" ht="15.75" customHeight="1">
      <c r="A960" s="45"/>
      <c r="B960" s="45"/>
      <c r="C960" s="45"/>
      <c r="D960" s="45"/>
      <c r="E960" s="45"/>
      <c r="F960" s="45"/>
      <c r="G960" s="45"/>
      <c r="H960" s="45"/>
      <c r="I960" s="45"/>
      <c r="J960" s="45"/>
      <c r="K960" s="45"/>
      <c r="L960" s="45"/>
      <c r="M960" s="45"/>
      <c r="N960" s="45"/>
      <c r="O960" s="45"/>
      <c r="P960" s="45"/>
      <c r="Q960" s="45"/>
      <c r="R960" s="45"/>
      <c r="S960" s="45"/>
      <c r="T960" s="45"/>
      <c r="U960" s="45"/>
      <c r="V960" s="45"/>
      <c r="W960" s="45"/>
      <c r="X960" s="45"/>
      <c r="Y960" s="45"/>
      <c r="Z960" s="45"/>
    </row>
    <row r="961" spans="1:26" ht="15.75" customHeight="1">
      <c r="A961" s="45"/>
      <c r="B961" s="45"/>
      <c r="C961" s="45"/>
      <c r="D961" s="45"/>
      <c r="E961" s="45"/>
      <c r="F961" s="45"/>
      <c r="G961" s="45"/>
      <c r="H961" s="45"/>
      <c r="I961" s="45"/>
      <c r="J961" s="45"/>
      <c r="K961" s="45"/>
      <c r="L961" s="45"/>
      <c r="M961" s="45"/>
      <c r="N961" s="45"/>
      <c r="O961" s="45"/>
      <c r="P961" s="45"/>
      <c r="Q961" s="45"/>
      <c r="R961" s="45"/>
      <c r="S961" s="45"/>
      <c r="T961" s="45"/>
      <c r="U961" s="45"/>
      <c r="V961" s="45"/>
      <c r="W961" s="45"/>
      <c r="X961" s="45"/>
      <c r="Y961" s="45"/>
      <c r="Z961" s="45"/>
    </row>
    <row r="962" spans="1:26" ht="15.75" customHeight="1">
      <c r="A962" s="45"/>
      <c r="B962" s="45"/>
      <c r="C962" s="45"/>
      <c r="D962" s="45"/>
      <c r="E962" s="45"/>
      <c r="F962" s="45"/>
      <c r="G962" s="45"/>
      <c r="H962" s="45"/>
      <c r="I962" s="45"/>
      <c r="J962" s="45"/>
      <c r="K962" s="45"/>
      <c r="L962" s="45"/>
      <c r="M962" s="45"/>
      <c r="N962" s="45"/>
      <c r="O962" s="45"/>
      <c r="P962" s="45"/>
      <c r="Q962" s="45"/>
      <c r="R962" s="45"/>
      <c r="S962" s="45"/>
      <c r="T962" s="45"/>
      <c r="U962" s="45"/>
      <c r="V962" s="45"/>
      <c r="W962" s="45"/>
      <c r="X962" s="45"/>
      <c r="Y962" s="45"/>
      <c r="Z962" s="45"/>
    </row>
    <row r="963" spans="1:26" ht="15.75" customHeight="1">
      <c r="A963" s="45"/>
      <c r="B963" s="45"/>
      <c r="C963" s="45"/>
      <c r="D963" s="45"/>
      <c r="E963" s="45"/>
      <c r="F963" s="45"/>
      <c r="G963" s="45"/>
      <c r="H963" s="45"/>
      <c r="I963" s="45"/>
      <c r="J963" s="45"/>
      <c r="K963" s="45"/>
      <c r="L963" s="45"/>
      <c r="M963" s="45"/>
      <c r="N963" s="45"/>
      <c r="O963" s="45"/>
      <c r="P963" s="45"/>
      <c r="Q963" s="45"/>
      <c r="R963" s="45"/>
      <c r="S963" s="45"/>
      <c r="T963" s="45"/>
      <c r="U963" s="45"/>
      <c r="V963" s="45"/>
      <c r="W963" s="45"/>
      <c r="X963" s="45"/>
      <c r="Y963" s="45"/>
      <c r="Z963" s="45"/>
    </row>
    <row r="964" spans="1:26" ht="15.75" customHeight="1">
      <c r="A964" s="45"/>
      <c r="B964" s="45"/>
      <c r="C964" s="45"/>
      <c r="D964" s="45"/>
      <c r="E964" s="45"/>
      <c r="F964" s="45"/>
      <c r="G964" s="45"/>
      <c r="H964" s="45"/>
      <c r="I964" s="45"/>
      <c r="J964" s="45"/>
      <c r="K964" s="45"/>
      <c r="L964" s="45"/>
      <c r="M964" s="45"/>
      <c r="N964" s="45"/>
      <c r="O964" s="45"/>
      <c r="P964" s="45"/>
      <c r="Q964" s="45"/>
      <c r="R964" s="45"/>
      <c r="S964" s="45"/>
      <c r="T964" s="45"/>
      <c r="U964" s="45"/>
      <c r="V964" s="45"/>
      <c r="W964" s="45"/>
      <c r="X964" s="45"/>
      <c r="Y964" s="45"/>
      <c r="Z964" s="45"/>
    </row>
    <row r="965" spans="1:26" ht="15.75" customHeight="1">
      <c r="A965" s="45"/>
      <c r="B965" s="45"/>
      <c r="C965" s="45"/>
      <c r="D965" s="45"/>
      <c r="E965" s="45"/>
      <c r="F965" s="45"/>
      <c r="G965" s="45"/>
      <c r="H965" s="45"/>
      <c r="I965" s="45"/>
      <c r="J965" s="45"/>
      <c r="K965" s="45"/>
      <c r="L965" s="45"/>
      <c r="M965" s="45"/>
      <c r="N965" s="45"/>
      <c r="O965" s="45"/>
      <c r="P965" s="45"/>
      <c r="Q965" s="45"/>
      <c r="R965" s="45"/>
      <c r="S965" s="45"/>
      <c r="T965" s="45"/>
      <c r="U965" s="45"/>
      <c r="V965" s="45"/>
      <c r="W965" s="45"/>
      <c r="X965" s="45"/>
      <c r="Y965" s="45"/>
      <c r="Z965" s="45"/>
    </row>
    <row r="966" spans="1:26" ht="15.75" customHeight="1">
      <c r="A966" s="45"/>
      <c r="B966" s="45"/>
      <c r="C966" s="45"/>
      <c r="D966" s="45"/>
      <c r="E966" s="45"/>
      <c r="F966" s="45"/>
      <c r="G966" s="45"/>
      <c r="H966" s="45"/>
      <c r="I966" s="45"/>
      <c r="J966" s="45"/>
      <c r="K966" s="45"/>
      <c r="L966" s="45"/>
      <c r="M966" s="45"/>
      <c r="N966" s="45"/>
      <c r="O966" s="45"/>
      <c r="P966" s="45"/>
      <c r="Q966" s="45"/>
      <c r="R966" s="45"/>
      <c r="S966" s="45"/>
      <c r="T966" s="45"/>
      <c r="U966" s="45"/>
      <c r="V966" s="45"/>
      <c r="W966" s="45"/>
      <c r="X966" s="45"/>
      <c r="Y966" s="45"/>
      <c r="Z966" s="45"/>
    </row>
    <row r="967" spans="1:26" ht="15.75" customHeight="1">
      <c r="A967" s="45"/>
      <c r="B967" s="45"/>
      <c r="C967" s="45"/>
      <c r="D967" s="45"/>
      <c r="E967" s="45"/>
      <c r="F967" s="45"/>
      <c r="G967" s="45"/>
      <c r="H967" s="45"/>
      <c r="I967" s="45"/>
      <c r="J967" s="45"/>
      <c r="K967" s="45"/>
      <c r="L967" s="45"/>
      <c r="M967" s="45"/>
      <c r="N967" s="45"/>
      <c r="O967" s="45"/>
      <c r="P967" s="45"/>
      <c r="Q967" s="45"/>
      <c r="R967" s="45"/>
      <c r="S967" s="45"/>
      <c r="T967" s="45"/>
      <c r="U967" s="45"/>
      <c r="V967" s="45"/>
      <c r="W967" s="45"/>
      <c r="X967" s="45"/>
      <c r="Y967" s="45"/>
      <c r="Z967" s="45"/>
    </row>
    <row r="968" spans="1:26" ht="15.75" customHeight="1">
      <c r="A968" s="45"/>
      <c r="B968" s="45"/>
      <c r="C968" s="45"/>
      <c r="D968" s="45"/>
      <c r="E968" s="45"/>
      <c r="F968" s="45"/>
      <c r="G968" s="45"/>
      <c r="H968" s="45"/>
      <c r="I968" s="45"/>
      <c r="J968" s="45"/>
      <c r="K968" s="45"/>
      <c r="L968" s="45"/>
      <c r="M968" s="45"/>
      <c r="N968" s="45"/>
      <c r="O968" s="45"/>
      <c r="P968" s="45"/>
      <c r="Q968" s="45"/>
      <c r="R968" s="45"/>
      <c r="S968" s="45"/>
      <c r="T968" s="45"/>
      <c r="U968" s="45"/>
      <c r="V968" s="45"/>
      <c r="W968" s="45"/>
      <c r="X968" s="45"/>
      <c r="Y968" s="45"/>
      <c r="Z968" s="45"/>
    </row>
    <row r="969" spans="1:26" ht="15.75" customHeight="1">
      <c r="A969" s="45"/>
      <c r="B969" s="45"/>
      <c r="C969" s="45"/>
      <c r="D969" s="45"/>
      <c r="E969" s="45"/>
      <c r="F969" s="45"/>
      <c r="G969" s="45"/>
      <c r="H969" s="45"/>
      <c r="I969" s="45"/>
      <c r="J969" s="45"/>
      <c r="K969" s="45"/>
      <c r="L969" s="45"/>
      <c r="M969" s="45"/>
      <c r="N969" s="45"/>
      <c r="O969" s="45"/>
      <c r="P969" s="45"/>
      <c r="Q969" s="45"/>
      <c r="R969" s="45"/>
      <c r="S969" s="45"/>
      <c r="T969" s="45"/>
      <c r="U969" s="45"/>
      <c r="V969" s="45"/>
      <c r="W969" s="45"/>
      <c r="X969" s="45"/>
      <c r="Y969" s="45"/>
      <c r="Z969" s="45"/>
    </row>
    <row r="970" spans="1:26" ht="15.75" customHeight="1">
      <c r="A970" s="45"/>
      <c r="B970" s="45"/>
      <c r="C970" s="45"/>
      <c r="D970" s="45"/>
      <c r="E970" s="45"/>
      <c r="F970" s="45"/>
      <c r="G970" s="45"/>
      <c r="H970" s="45"/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</row>
    <row r="971" spans="1:26" ht="15.75" customHeight="1">
      <c r="A971" s="45"/>
      <c r="B971" s="45"/>
      <c r="C971" s="45"/>
      <c r="D971" s="45"/>
      <c r="E971" s="45"/>
      <c r="F971" s="45"/>
      <c r="G971" s="45"/>
      <c r="H971" s="45"/>
      <c r="I971" s="45"/>
      <c r="J971" s="45"/>
      <c r="K971" s="45"/>
      <c r="L971" s="45"/>
      <c r="M971" s="45"/>
      <c r="N971" s="45"/>
      <c r="O971" s="45"/>
      <c r="P971" s="45"/>
      <c r="Q971" s="45"/>
      <c r="R971" s="45"/>
      <c r="S971" s="45"/>
      <c r="T971" s="45"/>
      <c r="U971" s="45"/>
      <c r="V971" s="45"/>
      <c r="W971" s="45"/>
      <c r="X971" s="45"/>
      <c r="Y971" s="45"/>
      <c r="Z971" s="45"/>
    </row>
    <row r="972" spans="1:26" ht="15.75" customHeight="1">
      <c r="A972" s="45"/>
      <c r="B972" s="45"/>
      <c r="C972" s="45"/>
      <c r="D972" s="45"/>
      <c r="E972" s="45"/>
      <c r="F972" s="45"/>
      <c r="G972" s="45"/>
      <c r="H972" s="45"/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</row>
    <row r="973" spans="1:26" ht="15.75" customHeight="1">
      <c r="A973" s="45"/>
      <c r="B973" s="45"/>
      <c r="C973" s="45"/>
      <c r="D973" s="45"/>
      <c r="E973" s="45"/>
      <c r="F973" s="45"/>
      <c r="G973" s="45"/>
      <c r="H973" s="45"/>
      <c r="I973" s="45"/>
      <c r="J973" s="45"/>
      <c r="K973" s="45"/>
      <c r="L973" s="45"/>
      <c r="M973" s="45"/>
      <c r="N973" s="45"/>
      <c r="O973" s="45"/>
      <c r="P973" s="45"/>
      <c r="Q973" s="45"/>
      <c r="R973" s="45"/>
      <c r="S973" s="45"/>
      <c r="T973" s="45"/>
      <c r="U973" s="45"/>
      <c r="V973" s="45"/>
      <c r="W973" s="45"/>
      <c r="X973" s="45"/>
      <c r="Y973" s="45"/>
      <c r="Z973" s="45"/>
    </row>
    <row r="974" spans="1:26" ht="15.75" customHeight="1">
      <c r="A974" s="45"/>
      <c r="B974" s="45"/>
      <c r="C974" s="45"/>
      <c r="D974" s="45"/>
      <c r="E974" s="45"/>
      <c r="F974" s="45"/>
      <c r="G974" s="45"/>
      <c r="H974" s="45"/>
      <c r="I974" s="45"/>
      <c r="J974" s="45"/>
      <c r="K974" s="45"/>
      <c r="L974" s="45"/>
      <c r="M974" s="45"/>
      <c r="N974" s="45"/>
      <c r="O974" s="45"/>
      <c r="P974" s="45"/>
      <c r="Q974" s="45"/>
      <c r="R974" s="45"/>
      <c r="S974" s="45"/>
      <c r="T974" s="45"/>
      <c r="U974" s="45"/>
      <c r="V974" s="45"/>
      <c r="W974" s="45"/>
      <c r="X974" s="45"/>
      <c r="Y974" s="45"/>
      <c r="Z974" s="45"/>
    </row>
    <row r="975" spans="1:26" ht="15.75" customHeight="1">
      <c r="A975" s="45"/>
      <c r="B975" s="45"/>
      <c r="C975" s="45"/>
      <c r="D975" s="45"/>
      <c r="E975" s="45"/>
      <c r="F975" s="45"/>
      <c r="G975" s="45"/>
      <c r="H975" s="45"/>
      <c r="I975" s="45"/>
      <c r="J975" s="45"/>
      <c r="K975" s="45"/>
      <c r="L975" s="45"/>
      <c r="M975" s="45"/>
      <c r="N975" s="45"/>
      <c r="O975" s="45"/>
      <c r="P975" s="45"/>
      <c r="Q975" s="45"/>
      <c r="R975" s="45"/>
      <c r="S975" s="45"/>
      <c r="T975" s="45"/>
      <c r="U975" s="45"/>
      <c r="V975" s="45"/>
      <c r="W975" s="45"/>
      <c r="X975" s="45"/>
      <c r="Y975" s="45"/>
      <c r="Z975" s="45"/>
    </row>
    <row r="976" spans="1:26" ht="15.75" customHeight="1">
      <c r="A976" s="45"/>
      <c r="B976" s="45"/>
      <c r="C976" s="45"/>
      <c r="D976" s="45"/>
      <c r="E976" s="45"/>
      <c r="F976" s="45"/>
      <c r="G976" s="45"/>
      <c r="H976" s="45"/>
      <c r="I976" s="45"/>
      <c r="J976" s="45"/>
      <c r="K976" s="45"/>
      <c r="L976" s="45"/>
      <c r="M976" s="45"/>
      <c r="N976" s="45"/>
      <c r="O976" s="45"/>
      <c r="P976" s="45"/>
      <c r="Q976" s="45"/>
      <c r="R976" s="45"/>
      <c r="S976" s="45"/>
      <c r="T976" s="45"/>
      <c r="U976" s="45"/>
      <c r="V976" s="45"/>
      <c r="W976" s="45"/>
      <c r="X976" s="45"/>
      <c r="Y976" s="45"/>
      <c r="Z976" s="45"/>
    </row>
    <row r="977" spans="1:26" ht="15.75" customHeight="1">
      <c r="A977" s="45"/>
      <c r="B977" s="45"/>
      <c r="C977" s="45"/>
      <c r="D977" s="45"/>
      <c r="E977" s="45"/>
      <c r="F977" s="45"/>
      <c r="G977" s="45"/>
      <c r="H977" s="45"/>
      <c r="I977" s="45"/>
      <c r="J977" s="45"/>
      <c r="K977" s="45"/>
      <c r="L977" s="45"/>
      <c r="M977" s="45"/>
      <c r="N977" s="45"/>
      <c r="O977" s="45"/>
      <c r="P977" s="45"/>
      <c r="Q977" s="45"/>
      <c r="R977" s="45"/>
      <c r="S977" s="45"/>
      <c r="T977" s="45"/>
      <c r="U977" s="45"/>
      <c r="V977" s="45"/>
      <c r="W977" s="45"/>
      <c r="X977" s="45"/>
      <c r="Y977" s="45"/>
      <c r="Z977" s="45"/>
    </row>
    <row r="978" spans="1:26" ht="15.75" customHeight="1">
      <c r="A978" s="45"/>
      <c r="B978" s="45"/>
      <c r="C978" s="45"/>
      <c r="D978" s="45"/>
      <c r="E978" s="45"/>
      <c r="F978" s="45"/>
      <c r="G978" s="45"/>
      <c r="H978" s="45"/>
      <c r="I978" s="45"/>
      <c r="J978" s="45"/>
      <c r="K978" s="45"/>
      <c r="L978" s="45"/>
      <c r="M978" s="45"/>
      <c r="N978" s="45"/>
      <c r="O978" s="45"/>
      <c r="P978" s="45"/>
      <c r="Q978" s="45"/>
      <c r="R978" s="45"/>
      <c r="S978" s="45"/>
      <c r="T978" s="45"/>
      <c r="U978" s="45"/>
      <c r="V978" s="45"/>
      <c r="W978" s="45"/>
      <c r="X978" s="45"/>
      <c r="Y978" s="45"/>
      <c r="Z978" s="45"/>
    </row>
    <row r="979" spans="1:26" ht="15.75" customHeight="1">
      <c r="A979" s="45"/>
      <c r="B979" s="45"/>
      <c r="C979" s="45"/>
      <c r="D979" s="45"/>
      <c r="E979" s="45"/>
      <c r="F979" s="45"/>
      <c r="G979" s="45"/>
      <c r="H979" s="45"/>
      <c r="I979" s="45"/>
      <c r="J979" s="45"/>
      <c r="K979" s="45"/>
      <c r="L979" s="45"/>
      <c r="M979" s="45"/>
      <c r="N979" s="45"/>
      <c r="O979" s="45"/>
      <c r="P979" s="45"/>
      <c r="Q979" s="45"/>
      <c r="R979" s="45"/>
      <c r="S979" s="45"/>
      <c r="T979" s="45"/>
      <c r="U979" s="45"/>
      <c r="V979" s="45"/>
      <c r="W979" s="45"/>
      <c r="X979" s="45"/>
      <c r="Y979" s="45"/>
      <c r="Z979" s="45"/>
    </row>
    <row r="980" spans="1:26" ht="15.75" customHeight="1">
      <c r="A980" s="45"/>
      <c r="B980" s="45"/>
      <c r="C980" s="45"/>
      <c r="D980" s="45"/>
      <c r="E980" s="45"/>
      <c r="F980" s="45"/>
      <c r="G980" s="45"/>
      <c r="H980" s="45"/>
      <c r="I980" s="45"/>
      <c r="J980" s="45"/>
      <c r="K980" s="45"/>
      <c r="L980" s="45"/>
      <c r="M980" s="45"/>
      <c r="N980" s="45"/>
      <c r="O980" s="45"/>
      <c r="P980" s="45"/>
      <c r="Q980" s="45"/>
      <c r="R980" s="45"/>
      <c r="S980" s="45"/>
      <c r="T980" s="45"/>
      <c r="U980" s="45"/>
      <c r="V980" s="45"/>
      <c r="W980" s="45"/>
      <c r="X980" s="45"/>
      <c r="Y980" s="45"/>
      <c r="Z980" s="45"/>
    </row>
    <row r="981" spans="1:26" ht="15.75" customHeight="1">
      <c r="A981" s="45"/>
      <c r="B981" s="45"/>
      <c r="C981" s="45"/>
      <c r="D981" s="45"/>
      <c r="E981" s="45"/>
      <c r="F981" s="45"/>
      <c r="G981" s="45"/>
      <c r="H981" s="45"/>
      <c r="I981" s="45"/>
      <c r="J981" s="45"/>
      <c r="K981" s="45"/>
      <c r="L981" s="45"/>
      <c r="M981" s="45"/>
      <c r="N981" s="45"/>
      <c r="O981" s="45"/>
      <c r="P981" s="45"/>
      <c r="Q981" s="45"/>
      <c r="R981" s="45"/>
      <c r="S981" s="45"/>
      <c r="T981" s="45"/>
      <c r="U981" s="45"/>
      <c r="V981" s="45"/>
      <c r="W981" s="45"/>
      <c r="X981" s="45"/>
      <c r="Y981" s="45"/>
      <c r="Z981" s="45"/>
    </row>
    <row r="982" spans="1:26" ht="15.75" customHeight="1">
      <c r="A982" s="45"/>
      <c r="B982" s="45"/>
      <c r="C982" s="45"/>
      <c r="D982" s="45"/>
      <c r="E982" s="45"/>
      <c r="F982" s="45"/>
      <c r="G982" s="45"/>
      <c r="H982" s="45"/>
      <c r="I982" s="45"/>
      <c r="J982" s="45"/>
      <c r="K982" s="45"/>
      <c r="L982" s="45"/>
      <c r="M982" s="45"/>
      <c r="N982" s="45"/>
      <c r="O982" s="45"/>
      <c r="P982" s="45"/>
      <c r="Q982" s="45"/>
      <c r="R982" s="45"/>
      <c r="S982" s="45"/>
      <c r="T982" s="45"/>
      <c r="U982" s="45"/>
      <c r="V982" s="45"/>
      <c r="W982" s="45"/>
      <c r="X982" s="45"/>
      <c r="Y982" s="45"/>
      <c r="Z982" s="45"/>
    </row>
    <row r="983" spans="1:26" ht="15.75" customHeight="1">
      <c r="A983" s="45"/>
      <c r="B983" s="45"/>
      <c r="C983" s="45"/>
      <c r="D983" s="45"/>
      <c r="E983" s="45"/>
      <c r="F983" s="45"/>
      <c r="G983" s="45"/>
      <c r="H983" s="45"/>
      <c r="I983" s="45"/>
      <c r="J983" s="45"/>
      <c r="K983" s="45"/>
      <c r="L983" s="45"/>
      <c r="M983" s="45"/>
      <c r="N983" s="45"/>
      <c r="O983" s="45"/>
      <c r="P983" s="45"/>
      <c r="Q983" s="45"/>
      <c r="R983" s="45"/>
      <c r="S983" s="45"/>
      <c r="T983" s="45"/>
      <c r="U983" s="45"/>
      <c r="V983" s="45"/>
      <c r="W983" s="45"/>
      <c r="X983" s="45"/>
      <c r="Y983" s="45"/>
      <c r="Z983" s="45"/>
    </row>
    <row r="984" spans="1:26" ht="15.75" customHeight="1">
      <c r="A984" s="45"/>
      <c r="B984" s="45"/>
      <c r="C984" s="45"/>
      <c r="D984" s="45"/>
      <c r="E984" s="45"/>
      <c r="F984" s="45"/>
      <c r="G984" s="45"/>
      <c r="H984" s="45"/>
      <c r="I984" s="45"/>
      <c r="J984" s="45"/>
      <c r="K984" s="45"/>
      <c r="L984" s="45"/>
      <c r="M984" s="45"/>
      <c r="N984" s="45"/>
      <c r="O984" s="45"/>
      <c r="P984" s="45"/>
      <c r="Q984" s="45"/>
      <c r="R984" s="45"/>
      <c r="S984" s="45"/>
      <c r="T984" s="45"/>
      <c r="U984" s="45"/>
      <c r="V984" s="45"/>
      <c r="W984" s="45"/>
      <c r="X984" s="45"/>
      <c r="Y984" s="45"/>
      <c r="Z984" s="45"/>
    </row>
    <row r="985" spans="1:26" ht="15.75" customHeight="1">
      <c r="A985" s="45"/>
      <c r="B985" s="45"/>
      <c r="C985" s="45"/>
      <c r="D985" s="45"/>
      <c r="E985" s="45"/>
      <c r="F985" s="45"/>
      <c r="G985" s="45"/>
      <c r="H985" s="45"/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</row>
    <row r="986" spans="1:26" ht="15.75" customHeight="1">
      <c r="A986" s="45"/>
      <c r="B986" s="45"/>
      <c r="C986" s="45"/>
      <c r="D986" s="45"/>
      <c r="E986" s="45"/>
      <c r="F986" s="45"/>
      <c r="G986" s="45"/>
      <c r="H986" s="45"/>
      <c r="I986" s="45"/>
      <c r="J986" s="45"/>
      <c r="K986" s="45"/>
      <c r="L986" s="45"/>
      <c r="M986" s="45"/>
      <c r="N986" s="45"/>
      <c r="O986" s="45"/>
      <c r="P986" s="45"/>
      <c r="Q986" s="45"/>
      <c r="R986" s="45"/>
      <c r="S986" s="45"/>
      <c r="T986" s="45"/>
      <c r="U986" s="45"/>
      <c r="V986" s="45"/>
      <c r="W986" s="45"/>
      <c r="X986" s="45"/>
      <c r="Y986" s="45"/>
      <c r="Z986" s="45"/>
    </row>
    <row r="987" spans="1:26" ht="15.75" customHeight="1">
      <c r="A987" s="45"/>
      <c r="B987" s="45"/>
      <c r="C987" s="45"/>
      <c r="D987" s="45"/>
      <c r="E987" s="45"/>
      <c r="F987" s="45"/>
      <c r="G987" s="45"/>
      <c r="H987" s="45"/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</row>
    <row r="988" spans="1:26" ht="15.75" customHeight="1">
      <c r="A988" s="45"/>
      <c r="B988" s="45"/>
      <c r="C988" s="45"/>
      <c r="D988" s="45"/>
      <c r="E988" s="45"/>
      <c r="F988" s="45"/>
      <c r="G988" s="45"/>
      <c r="H988" s="45"/>
      <c r="I988" s="45"/>
      <c r="J988" s="45"/>
      <c r="K988" s="45"/>
      <c r="L988" s="45"/>
      <c r="M988" s="45"/>
      <c r="N988" s="45"/>
      <c r="O988" s="45"/>
      <c r="P988" s="45"/>
      <c r="Q988" s="45"/>
      <c r="R988" s="45"/>
      <c r="S988" s="45"/>
      <c r="T988" s="45"/>
      <c r="U988" s="45"/>
      <c r="V988" s="45"/>
      <c r="W988" s="45"/>
      <c r="X988" s="45"/>
      <c r="Y988" s="45"/>
      <c r="Z988" s="45"/>
    </row>
    <row r="989" spans="1:26" ht="15.75" customHeight="1">
      <c r="A989" s="45"/>
      <c r="B989" s="45"/>
      <c r="C989" s="45"/>
      <c r="D989" s="45"/>
      <c r="E989" s="45"/>
      <c r="F989" s="45"/>
      <c r="G989" s="45"/>
      <c r="H989" s="45"/>
      <c r="I989" s="45"/>
      <c r="J989" s="45"/>
      <c r="K989" s="45"/>
      <c r="L989" s="45"/>
      <c r="M989" s="45"/>
      <c r="N989" s="45"/>
      <c r="O989" s="45"/>
      <c r="P989" s="45"/>
      <c r="Q989" s="45"/>
      <c r="R989" s="45"/>
      <c r="S989" s="45"/>
      <c r="T989" s="45"/>
      <c r="U989" s="45"/>
      <c r="V989" s="45"/>
      <c r="W989" s="45"/>
      <c r="X989" s="45"/>
      <c r="Y989" s="45"/>
      <c r="Z989" s="45"/>
    </row>
    <row r="990" spans="1:26" ht="15.75" customHeight="1">
      <c r="A990" s="45"/>
      <c r="B990" s="45"/>
      <c r="C990" s="45"/>
      <c r="D990" s="45"/>
      <c r="E990" s="45"/>
      <c r="F990" s="45"/>
      <c r="G990" s="45"/>
      <c r="H990" s="45"/>
      <c r="I990" s="45"/>
      <c r="J990" s="45"/>
      <c r="K990" s="45"/>
      <c r="L990" s="45"/>
      <c r="M990" s="45"/>
      <c r="N990" s="45"/>
      <c r="O990" s="45"/>
      <c r="P990" s="45"/>
      <c r="Q990" s="45"/>
      <c r="R990" s="45"/>
      <c r="S990" s="45"/>
      <c r="T990" s="45"/>
      <c r="U990" s="45"/>
      <c r="V990" s="45"/>
      <c r="W990" s="45"/>
      <c r="X990" s="45"/>
      <c r="Y990" s="45"/>
      <c r="Z990" s="45"/>
    </row>
    <row r="991" spans="1:26" ht="15.75" customHeight="1">
      <c r="A991" s="45"/>
      <c r="B991" s="45"/>
      <c r="C991" s="45"/>
      <c r="D991" s="45"/>
      <c r="E991" s="45"/>
      <c r="F991" s="45"/>
      <c r="G991" s="45"/>
      <c r="H991" s="45"/>
      <c r="I991" s="45"/>
      <c r="J991" s="45"/>
      <c r="K991" s="45"/>
      <c r="L991" s="45"/>
      <c r="M991" s="45"/>
      <c r="N991" s="45"/>
      <c r="O991" s="45"/>
      <c r="P991" s="45"/>
      <c r="Q991" s="45"/>
      <c r="R991" s="45"/>
      <c r="S991" s="45"/>
      <c r="T991" s="45"/>
      <c r="U991" s="45"/>
      <c r="V991" s="45"/>
      <c r="W991" s="45"/>
      <c r="X991" s="45"/>
      <c r="Y991" s="45"/>
      <c r="Z991" s="45"/>
    </row>
    <row r="992" spans="1:26" ht="15.75" customHeight="1">
      <c r="A992" s="45"/>
      <c r="B992" s="45"/>
      <c r="C992" s="45"/>
      <c r="D992" s="45"/>
      <c r="E992" s="45"/>
      <c r="F992" s="45"/>
      <c r="G992" s="45"/>
      <c r="H992" s="45"/>
      <c r="I992" s="45"/>
      <c r="J992" s="45"/>
      <c r="K992" s="45"/>
      <c r="L992" s="45"/>
      <c r="M992" s="45"/>
      <c r="N992" s="45"/>
      <c r="O992" s="45"/>
      <c r="P992" s="45"/>
      <c r="Q992" s="45"/>
      <c r="R992" s="45"/>
      <c r="S992" s="45"/>
      <c r="T992" s="45"/>
      <c r="U992" s="45"/>
      <c r="V992" s="45"/>
      <c r="W992" s="45"/>
      <c r="X992" s="45"/>
      <c r="Y992" s="45"/>
      <c r="Z992" s="45"/>
    </row>
    <row r="993" spans="1:26" ht="15.75" customHeight="1">
      <c r="A993" s="45"/>
      <c r="B993" s="45"/>
      <c r="C993" s="45"/>
      <c r="D993" s="45"/>
      <c r="E993" s="45"/>
      <c r="F993" s="45"/>
      <c r="G993" s="45"/>
      <c r="H993" s="45"/>
      <c r="I993" s="45"/>
      <c r="J993" s="45"/>
      <c r="K993" s="45"/>
      <c r="L993" s="45"/>
      <c r="M993" s="45"/>
      <c r="N993" s="45"/>
      <c r="O993" s="45"/>
      <c r="P993" s="45"/>
      <c r="Q993" s="45"/>
      <c r="R993" s="45"/>
      <c r="S993" s="45"/>
      <c r="T993" s="45"/>
      <c r="U993" s="45"/>
      <c r="V993" s="45"/>
      <c r="W993" s="45"/>
      <c r="X993" s="45"/>
      <c r="Y993" s="45"/>
      <c r="Z993" s="45"/>
    </row>
    <row r="994" spans="1:26" ht="15.75" customHeight="1">
      <c r="A994" s="45"/>
      <c r="B994" s="45"/>
      <c r="C994" s="45"/>
      <c r="D994" s="45"/>
      <c r="E994" s="45"/>
      <c r="F994" s="45"/>
      <c r="G994" s="45"/>
      <c r="H994" s="45"/>
      <c r="I994" s="45"/>
      <c r="J994" s="45"/>
      <c r="K994" s="45"/>
      <c r="L994" s="45"/>
      <c r="M994" s="45"/>
      <c r="N994" s="45"/>
      <c r="O994" s="45"/>
      <c r="P994" s="45"/>
      <c r="Q994" s="45"/>
      <c r="R994" s="45"/>
      <c r="S994" s="45"/>
      <c r="T994" s="45"/>
      <c r="U994" s="45"/>
      <c r="V994" s="45"/>
      <c r="W994" s="45"/>
      <c r="X994" s="45"/>
      <c r="Y994" s="45"/>
      <c r="Z994" s="45"/>
    </row>
    <row r="995" spans="1:26" ht="15.75" customHeight="1">
      <c r="A995" s="45"/>
      <c r="B995" s="45"/>
      <c r="C995" s="45"/>
      <c r="D995" s="45"/>
      <c r="E995" s="45"/>
      <c r="F995" s="45"/>
      <c r="G995" s="45"/>
      <c r="H995" s="45"/>
      <c r="I995" s="45"/>
      <c r="J995" s="45"/>
      <c r="K995" s="45"/>
      <c r="L995" s="45"/>
      <c r="M995" s="45"/>
      <c r="N995" s="45"/>
      <c r="O995" s="45"/>
      <c r="P995" s="45"/>
      <c r="Q995" s="45"/>
      <c r="R995" s="45"/>
      <c r="S995" s="45"/>
      <c r="T995" s="45"/>
      <c r="U995" s="45"/>
      <c r="V995" s="45"/>
      <c r="W995" s="45"/>
      <c r="X995" s="45"/>
      <c r="Y995" s="45"/>
      <c r="Z995" s="45"/>
    </row>
    <row r="996" spans="1:26" ht="15.75" customHeight="1">
      <c r="A996" s="45"/>
      <c r="B996" s="45"/>
      <c r="C996" s="45"/>
      <c r="D996" s="45"/>
      <c r="E996" s="45"/>
      <c r="F996" s="45"/>
      <c r="G996" s="45"/>
      <c r="H996" s="45"/>
      <c r="I996" s="45"/>
      <c r="J996" s="45"/>
      <c r="K996" s="45"/>
      <c r="L996" s="45"/>
      <c r="M996" s="45"/>
      <c r="N996" s="45"/>
      <c r="O996" s="45"/>
      <c r="P996" s="45"/>
      <c r="Q996" s="45"/>
      <c r="R996" s="45"/>
      <c r="S996" s="45"/>
      <c r="T996" s="45"/>
      <c r="U996" s="45"/>
      <c r="V996" s="45"/>
      <c r="W996" s="45"/>
      <c r="X996" s="45"/>
      <c r="Y996" s="45"/>
      <c r="Z996" s="45"/>
    </row>
    <row r="997" spans="1:26" ht="15.75" customHeight="1">
      <c r="A997" s="45"/>
      <c r="B997" s="45"/>
      <c r="C997" s="45"/>
      <c r="D997" s="45"/>
      <c r="E997" s="45"/>
      <c r="F997" s="45"/>
      <c r="G997" s="45"/>
      <c r="H997" s="45"/>
      <c r="I997" s="45"/>
      <c r="J997" s="45"/>
      <c r="K997" s="45"/>
      <c r="L997" s="45"/>
      <c r="M997" s="45"/>
      <c r="N997" s="45"/>
      <c r="O997" s="45"/>
      <c r="P997" s="45"/>
      <c r="Q997" s="45"/>
      <c r="R997" s="45"/>
      <c r="S997" s="45"/>
      <c r="T997" s="45"/>
      <c r="U997" s="45"/>
      <c r="V997" s="45"/>
      <c r="W997" s="45"/>
      <c r="X997" s="45"/>
      <c r="Y997" s="45"/>
      <c r="Z997" s="45"/>
    </row>
    <row r="998" spans="1:26" ht="15.75" customHeight="1">
      <c r="A998" s="45"/>
      <c r="B998" s="45"/>
      <c r="C998" s="45"/>
      <c r="D998" s="45"/>
      <c r="E998" s="45"/>
      <c r="F998" s="45"/>
      <c r="G998" s="45"/>
      <c r="H998" s="45"/>
      <c r="I998" s="45"/>
      <c r="J998" s="45"/>
      <c r="K998" s="45"/>
      <c r="L998" s="45"/>
      <c r="M998" s="45"/>
      <c r="N998" s="45"/>
      <c r="O998" s="45"/>
      <c r="P998" s="45"/>
      <c r="Q998" s="45"/>
      <c r="R998" s="45"/>
      <c r="S998" s="45"/>
      <c r="T998" s="45"/>
      <c r="U998" s="45"/>
      <c r="V998" s="45"/>
      <c r="W998" s="45"/>
      <c r="X998" s="45"/>
      <c r="Y998" s="45"/>
      <c r="Z998" s="45"/>
    </row>
    <row r="999" spans="1:26" ht="15.75" customHeight="1">
      <c r="A999" s="45"/>
      <c r="B999" s="45"/>
      <c r="C999" s="45"/>
      <c r="D999" s="45"/>
      <c r="E999" s="45"/>
      <c r="F999" s="45"/>
      <c r="G999" s="45"/>
      <c r="H999" s="45"/>
      <c r="I999" s="45"/>
      <c r="J999" s="45"/>
      <c r="K999" s="45"/>
      <c r="L999" s="45"/>
      <c r="M999" s="45"/>
      <c r="N999" s="45"/>
      <c r="O999" s="45"/>
      <c r="P999" s="45"/>
      <c r="Q999" s="45"/>
      <c r="R999" s="45"/>
      <c r="S999" s="45"/>
      <c r="T999" s="45"/>
      <c r="U999" s="45"/>
      <c r="V999" s="45"/>
      <c r="W999" s="45"/>
      <c r="X999" s="45"/>
      <c r="Y999" s="45"/>
      <c r="Z999" s="45"/>
    </row>
    <row r="1000" spans="1:26" ht="15.75" customHeight="1">
      <c r="A1000" s="45"/>
      <c r="B1000" s="45"/>
      <c r="C1000" s="45"/>
      <c r="D1000" s="45"/>
      <c r="E1000" s="45"/>
      <c r="F1000" s="45"/>
      <c r="G1000" s="45"/>
      <c r="H1000" s="45"/>
      <c r="I1000" s="45"/>
      <c r="J1000" s="45"/>
      <c r="K1000" s="45"/>
      <c r="L1000" s="45"/>
      <c r="M1000" s="45"/>
      <c r="N1000" s="45"/>
      <c r="O1000" s="45"/>
      <c r="P1000" s="45"/>
      <c r="Q1000" s="45"/>
      <c r="R1000" s="45"/>
      <c r="S1000" s="45"/>
      <c r="T1000" s="45"/>
      <c r="U1000" s="45"/>
      <c r="V1000" s="45"/>
      <c r="W1000" s="45"/>
      <c r="X1000" s="45"/>
      <c r="Y1000" s="45"/>
      <c r="Z1000" s="45"/>
    </row>
  </sheetData>
  <pageMargins left="0.51180555555555496" right="0.51180555555555496" top="0.78749999999999998" bottom="0.78749999999999998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 Pontuação</vt:lpstr>
      <vt:lpstr>Pontuação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martinato</dc:creator>
  <cp:lastModifiedBy>User</cp:lastModifiedBy>
  <dcterms:created xsi:type="dcterms:W3CDTF">2020-01-09T02:45:00Z</dcterms:created>
  <dcterms:modified xsi:type="dcterms:W3CDTF">2025-11-15T02:34:31Z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2BFBD346BCFD4EECA1634732B0951159</vt:lpwstr>
  </property>
  <property fmtid="{D5CDD505-2E9C-101B-9397-08002B2CF9AE}" pid="9" name="KSOProductBuildVer">
    <vt:lpwstr>1046-11.2.0.11380</vt:lpwstr>
  </property>
</Properties>
</file>